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ROW 2014-2020\DOK APLIKACYJNE dla 19.4\WoP\WoP_19.4_4z\"/>
    </mc:Choice>
  </mc:AlternateContent>
  <bookViews>
    <workbookView xWindow="0" yWindow="0" windowWidth="23250" windowHeight="11970" tabRatio="782" firstSheet="2" activeTab="2"/>
  </bookViews>
  <sheets>
    <sheet name="VII " sheetId="31" state="hidden" r:id="rId1"/>
    <sheet name="VII A" sheetId="29" state="hidden" r:id="rId2"/>
    <sheet name="I_IV" sheetId="59" r:id="rId3"/>
    <sheet name="V_ZestZadan " sheetId="60" r:id="rId4"/>
    <sheet name="VI. zał.ączniki" sheetId="16" state="hidden" r:id="rId5"/>
    <sheet name="Plan komunikacji" sheetId="27" state="hidden" r:id="rId6"/>
    <sheet name="VI_Info_Zalacz" sheetId="61" r:id="rId7"/>
    <sheet name="załączni nr 2" sheetId="17" state="hidden" r:id="rId8"/>
    <sheet name="załącznik nr 4" sheetId="30" state="hidden" r:id="rId9"/>
    <sheet name="załącznik 3" sheetId="36" state="hidden" r:id="rId10"/>
    <sheet name="Arkusz2" sheetId="24" state="hidden" r:id="rId11"/>
    <sheet name="VII_Osw_Beneficj" sheetId="67" r:id="rId12"/>
    <sheet name="Zal_VI_A4" sheetId="63" r:id="rId13"/>
    <sheet name="Zal_VI_A6" sheetId="64" r:id="rId14"/>
    <sheet name="Zal_VI_B1" sheetId="68" r:id="rId15"/>
  </sheets>
  <externalReferences>
    <externalReference r:id="rId16"/>
    <externalReference r:id="rId17"/>
    <externalReference r:id="rId18"/>
    <externalReference r:id="rId19"/>
    <externalReference r:id="rId20"/>
  </externalReferences>
  <definedNames>
    <definedName name="_xlnm._FilterDatabase" localSheetId="6" hidden="1">VI_Info_Zalacz!$A$1:$D$19</definedName>
    <definedName name="_xlnm._FilterDatabase" localSheetId="11" hidden="1">VII_Osw_Beneficj!$A$1:$F$11</definedName>
    <definedName name="_xlnm._FilterDatabase" localSheetId="12" hidden="1">Zal_VI_A4!$A$2:$F$23</definedName>
    <definedName name="_xlnm._FilterDatabase" localSheetId="13" hidden="1">Zal_VI_A6!$A$2:$G$19</definedName>
    <definedName name="_xlnm._FilterDatabase" localSheetId="14" hidden="1">Zal_VI_B1!#REF!</definedName>
    <definedName name="Dzialania" localSheetId="4">[1]WoPP_I!#REF!</definedName>
    <definedName name="Dzialania" localSheetId="0">[2]I!#REF!</definedName>
    <definedName name="Dzialania" localSheetId="1">[2]I!#REF!</definedName>
    <definedName name="Dzialania" localSheetId="7">'załączni nr 2'!#REF!</definedName>
    <definedName name="Dzialania" localSheetId="9">[2]I!#REF!</definedName>
    <definedName name="Dzialania" localSheetId="8">[3]I!#REF!</definedName>
    <definedName name="_xlnm.Print_Area" localSheetId="2">I_IV!$A$1:$M$32</definedName>
    <definedName name="_xlnm.Print_Area" localSheetId="5">'Plan komunikacji'!$A$1:$H$75</definedName>
    <definedName name="_xlnm.Print_Area" localSheetId="3">'V_ZestZadan '!$A$1:$G$22</definedName>
    <definedName name="_xlnm.Print_Area" localSheetId="4">'VI. zał.ączniki'!$A$1:$BB$156</definedName>
    <definedName name="_xlnm.Print_Area" localSheetId="6">VI_Info_Zalacz!$A$1:$D$19</definedName>
    <definedName name="_xlnm.Print_Area" localSheetId="0">'VII '!$A$1:$AJ$16</definedName>
    <definedName name="_xlnm.Print_Area" localSheetId="1">'VII A'!$A$1:$AJ$8</definedName>
    <definedName name="_xlnm.Print_Area" localSheetId="11">VII_Osw_Beneficj!$A$1:$G$13</definedName>
    <definedName name="_xlnm.Print_Area" localSheetId="12">Zal_VI_A4!$A$1:$F$23</definedName>
    <definedName name="_xlnm.Print_Area" localSheetId="13">Zal_VI_A6!$A$1:$G$19</definedName>
    <definedName name="_xlnm.Print_Area" localSheetId="14">Zal_VI_B1!$A$1:$I$65</definedName>
    <definedName name="_xlnm.Print_Area" localSheetId="7">'załączni nr 2'!$A$1:$AJ$38</definedName>
    <definedName name="_xlnm.Print_Area" localSheetId="9">'załącznik 3'!$A$1:$I$40</definedName>
    <definedName name="_xlnm.Print_Area" localSheetId="8">'załącznik nr 4'!$A$1:$AQ$32</definedName>
    <definedName name="Razem_VA_WF">[4]VA_WF!$I$22</definedName>
    <definedName name="schemat" localSheetId="4">[1]WoPP_I!#REF!</definedName>
    <definedName name="schemat" localSheetId="0">[2]I!#REF!</definedName>
    <definedName name="schemat" localSheetId="1">[2]I!#REF!</definedName>
    <definedName name="schemat" localSheetId="7">'załączni nr 2'!#REF!</definedName>
    <definedName name="schemat" localSheetId="9">[2]I!#REF!</definedName>
    <definedName name="schemat" localSheetId="8">[3]I!#REF!</definedName>
    <definedName name="V_ZRF_Suma_A">[4]VI_ZRF!$A$11</definedName>
    <definedName name="V_ZRF_Suma_B">[4]VI_ZRF!$A$16</definedName>
    <definedName name="V_ZRF_Suma_C">[4]VI_ZRF!$A$21</definedName>
    <definedName name="V_ZRF_Suma_D">[4]VI_ZRF!$A$26</definedName>
    <definedName name="V_ZRF_Suma_E">[4]VI_ZRF!$A$31</definedName>
    <definedName name="V_ZRF_Suma_F">[4]VI_ZRF!$A$36</definedName>
    <definedName name="V_ZRF_Suma_G">[4]VI_ZRF!$A$41</definedName>
    <definedName name="V_ZRF_Suma_H">[4]VI_ZRF!$A$46</definedName>
    <definedName name="V_ZRF_Suma_I">[4]VI_ZRF!$A$57</definedName>
    <definedName name="V_ZRF_Suma_I.">[4]VI_ZRF!$A$51</definedName>
    <definedName name="V_ZRF_Suma_II">[4]VI_ZRF!$A$62</definedName>
    <definedName name="V_ZRF_Suma_J">[4]VI_ZRF!$A$56</definedName>
    <definedName name="V_ZRF_Suma_KK_operacji">[4]VI_ZRF!$A$63</definedName>
    <definedName name="VII_Razem_liczba_zal">[4]VIII_Info_Zalacz!$A$39</definedName>
    <definedName name="VIII_Razem_liczba_zal" localSheetId="6">VI_Info_Zalacz!$A$18</definedName>
    <definedName name="WoP_NrUmowy">I_IV!$P$25</definedName>
    <definedName name="Z_2BB726A1_4B10_4A63_BE52_7165DC31E478_.wvu.PrintArea" localSheetId="5" hidden="1">'Plan komunikacji'!$A$1:$H$23</definedName>
    <definedName name="Z_2BB726A1_4B10_4A63_BE52_7165DC31E478_.wvu.PrintArea" localSheetId="3" hidden="1">'V_ZestZadan '!$A$2:$G$9</definedName>
    <definedName name="Z_3C3D3573_DC9B_4958_B336_BA81901DFF6C_.wvu.PrintArea" localSheetId="5" hidden="1">'Plan komunikacji'!$A$1:$H$23</definedName>
    <definedName name="Z_3C3D3573_DC9B_4958_B336_BA81901DFF6C_.wvu.PrintArea" localSheetId="3" hidden="1">'V_ZestZadan '!$A$2:$G$9</definedName>
    <definedName name="Z_56E8AA3C_4CAF_4C55_B8E1_071ABD58E041_.wvu.PrintArea" localSheetId="7" hidden="1">'załączni nr 2'!$A$1:$AO$5</definedName>
    <definedName name="Z_6F843275_EAEC_4D53_9B71_19F210A6238C_.wvu.PrintArea" localSheetId="5" hidden="1">'Plan komunikacji'!$A$1:$H$23</definedName>
    <definedName name="Z_6F843275_EAEC_4D53_9B71_19F210A6238C_.wvu.PrintArea" localSheetId="3" hidden="1">'V_ZestZadan '!$A$2:$G$9</definedName>
    <definedName name="Z_87233F4C_5283_471C_9D01_DCEE58FC179E_.wvu.PrintArea" localSheetId="5" hidden="1">'Plan komunikacji'!$A$1:$H$23</definedName>
    <definedName name="Z_87233F4C_5283_471C_9D01_DCEE58FC179E_.wvu.PrintArea" localSheetId="3" hidden="1">'V_ZestZadan '!$A$2:$G$9</definedName>
    <definedName name="Z_8F6157A3_D431_4091_A98E_37FECE20820C_.wvu.PrintArea" localSheetId="7" hidden="1">'załączni nr 2'!$A$1:$AO$5</definedName>
    <definedName name="Z_DF64D807_4B8C_423B_A975_C6FACD998002_.wvu.PrintArea" localSheetId="2" hidden="1">I_IV!#REF!</definedName>
    <definedName name="Z_DF64D807_4B8C_423B_A975_C6FACD998002_.wvu.PrintArea" localSheetId="6" hidden="1">VI_Info_Zalacz!#REF!</definedName>
    <definedName name="Z_DF64D807_4B8C_423B_A975_C6FACD998002_.wvu.PrintArea" localSheetId="11" hidden="1">VII_Osw_Beneficj!$A$1:$F$9</definedName>
    <definedName name="Z_DF64D807_4B8C_423B_A975_C6FACD998002_.wvu.PrintArea" localSheetId="12" hidden="1">Zal_VI_A4!$A$2:$F$23</definedName>
    <definedName name="Z_DF64D807_4B8C_423B_A975_C6FACD998002_.wvu.PrintArea" localSheetId="13" hidden="1">Zal_VI_A6!$A$2:$G$19</definedName>
    <definedName name="Z_DF64D807_4B8C_423B_A975_C6FACD998002_.wvu.PrintArea" localSheetId="14" hidden="1">Zal_VI_B1!$A$1:$H$47</definedName>
    <definedName name="Z_FFF4AD8F_F3A1_4936_922D_53F50F8D266D_.wvu.PrintArea" localSheetId="2" hidden="1">I_IV!#REF!</definedName>
    <definedName name="Z_FFF4AD8F_F3A1_4936_922D_53F50F8D266D_.wvu.PrintArea" localSheetId="6" hidden="1">VI_Info_Zalacz!#REF!</definedName>
    <definedName name="zzz" localSheetId="0">[5]I!#REF!</definedName>
    <definedName name="zzz" localSheetId="1">[5]I!#REF!</definedName>
    <definedName name="zzz" localSheetId="9">[5]I!#REF!</definedName>
    <definedName name="zzz" localSheetId="8">[5]I!#REF!</definedName>
  </definedNames>
  <calcPr calcId="152511"/>
</workbook>
</file>

<file path=xl/calcChain.xml><?xml version="1.0" encoding="utf-8"?>
<calcChain xmlns="http://schemas.openxmlformats.org/spreadsheetml/2006/main">
  <c r="D15" i="61" l="1"/>
  <c r="F20" i="60" l="1"/>
  <c r="F21" i="60"/>
  <c r="F16" i="60"/>
  <c r="F17" i="60"/>
  <c r="F12" i="60"/>
  <c r="F13" i="60"/>
  <c r="F19" i="60"/>
  <c r="F15" i="60"/>
  <c r="F11" i="60"/>
  <c r="F7" i="60"/>
  <c r="F8" i="60"/>
  <c r="F9" i="60"/>
  <c r="F6" i="60"/>
  <c r="D7" i="61" l="1"/>
  <c r="D6" i="61"/>
  <c r="D5" i="61"/>
  <c r="D4" i="61"/>
  <c r="B3" i="64" l="1"/>
  <c r="D17" i="61" l="1"/>
  <c r="C17" i="61"/>
  <c r="D16" i="61"/>
  <c r="C16" i="61"/>
  <c r="D13" i="61"/>
  <c r="D12" i="61"/>
  <c r="D11" i="61"/>
  <c r="D10" i="61"/>
  <c r="D9" i="61"/>
  <c r="D8" i="61"/>
  <c r="D18" i="61" l="1"/>
  <c r="P25" i="59"/>
  <c r="B7" i="64" s="1"/>
  <c r="F8" i="59"/>
</calcChain>
</file>

<file path=xl/sharedStrings.xml><?xml version="1.0" encoding="utf-8"?>
<sst xmlns="http://schemas.openxmlformats.org/spreadsheetml/2006/main" count="786" uniqueCount="445">
  <si>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</si>
  <si>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</si>
  <si>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</si>
  <si>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</si>
  <si>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</si>
  <si>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</si>
  <si>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</si>
  <si>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</si>
  <si>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</si>
  <si>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</si>
  <si>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</si>
  <si>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</si>
  <si>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</si>
  <si>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</si>
  <si>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</si>
  <si>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</si>
  <si>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</si>
  <si>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</si>
  <si>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</si>
  <si>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</si>
  <si>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</si>
  <si>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</si>
  <si>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</si>
  <si>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</si>
  <si>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</si>
  <si>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</si>
  <si>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</si>
  <si>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</si>
  <si>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</si>
  <si>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</si>
  <si>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</si>
  <si>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</si>
  <si>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</si>
  <si>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</si>
  <si>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</si>
  <si>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</si>
  <si>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</si>
  <si>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</si>
  <si>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</si>
  <si>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</si>
  <si>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</si>
  <si>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</si>
  <si>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</si>
  <si>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</si>
  <si>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</si>
  <si>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</si>
  <si>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</si>
  <si>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</si>
  <si>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</si>
  <si>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</si>
  <si>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</si>
  <si>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</si>
  <si>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</si>
  <si>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</si>
  <si>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</si>
  <si>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</si>
  <si>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</si>
  <si>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</si>
  <si>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</si>
  <si>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</si>
  <si>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</si>
  <si>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</si>
  <si>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</si>
  <si>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</si>
  <si>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</si>
  <si>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</si>
  <si>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</si>
  <si>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</si>
  <si>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</si>
  <si>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</si>
  <si>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</si>
  <si>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</si>
  <si>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</si>
  <si>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</si>
  <si>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</si>
  <si>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</si>
  <si>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</si>
  <si>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</si>
  <si>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</si>
  <si>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</si>
  <si>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</si>
  <si>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</si>
  <si>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</si>
  <si>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</si>
  <si>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</si>
  <si>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</si>
  <si>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</si>
  <si>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</si>
  <si>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</si>
  <si>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</si>
  <si>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</si>
  <si>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</si>
  <si>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</si>
  <si>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</si>
  <si>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</si>
  <si>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</si>
  <si>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</si>
  <si>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</si>
  <si>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</si>
  <si>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</si>
  <si>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</si>
  <si>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</si>
  <si>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</si>
  <si>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</si>
  <si>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</si>
  <si>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</si>
  <si>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</si>
  <si>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</si>
  <si>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</si>
  <si>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</si>
  <si>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</si>
  <si>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</si>
  <si>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</si>
  <si>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</si>
  <si>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</si>
  <si>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</si>
  <si>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</si>
  <si>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</si>
  <si>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</si>
  <si>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</si>
  <si>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</si>
  <si>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</si>
  <si>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</si>
  <si>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</si>
  <si>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</si>
  <si>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</si>
  <si>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</si>
  <si>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</si>
  <si>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</si>
  <si>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</si>
  <si>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</si>
  <si>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</si>
  <si>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</si>
  <si>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</si>
  <si>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</si>
  <si>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</si>
  <si>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</si>
  <si>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</si>
  <si>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</si>
  <si>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</si>
  <si>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</si>
  <si>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</si>
  <si>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</si>
  <si>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</si>
  <si>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</si>
  <si>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</si>
  <si>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</si>
  <si>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</si>
  <si>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</si>
  <si>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</si>
  <si>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</si>
  <si>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</si>
  <si>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</si>
  <si>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</si>
  <si>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</si>
  <si>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</si>
  <si>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</si>
  <si>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</si>
  <si>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</si>
  <si>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</si>
  <si>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</si>
  <si>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</si>
  <si>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</si>
  <si>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</si>
  <si>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</si>
  <si>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</si>
  <si>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</si>
  <si>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</si>
  <si>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</si>
  <si>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</si>
  <si>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</si>
  <si>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</si>
  <si>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</si>
  <si>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</si>
  <si>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</si>
  <si>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</si>
  <si>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</si>
  <si>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</si>
  <si>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</si>
  <si>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</si>
  <si>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</si>
  <si>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</si>
  <si>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</si>
  <si>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</si>
  <si>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</si>
  <si>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</si>
  <si>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</si>
  <si>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</si>
  <si>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</si>
  <si>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</si>
  <si>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</si>
  <si>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</si>
  <si>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</si>
  <si>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</si>
  <si>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</si>
  <si>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</si>
  <si>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</si>
  <si>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</si>
  <si>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</si>
  <si>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</si>
  <si>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</si>
  <si>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</si>
  <si>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</si>
  <si>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</si>
  <si>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</si>
  <si>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</si>
  <si>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</si>
  <si>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</si>
  <si>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</si>
  <si>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</si>
  <si>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</si>
  <si>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</si>
  <si>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</si>
  <si>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</si>
  <si>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</si>
  <si>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</si>
  <si>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</si>
  <si>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</si>
  <si>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</si>
  <si>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</si>
  <si>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</si>
  <si>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</si>
  <si>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</si>
  <si>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</si>
  <si>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</si>
  <si>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</si>
  <si>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</si>
  <si>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</si>
  <si>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</si>
  <si>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</si>
  <si>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</si>
  <si>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</si>
  <si>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</si>
  <si>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</si>
  <si>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</si>
  <si>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</si>
  <si>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</si>
  <si>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</si>
  <si>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</si>
  <si>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</si>
  <si>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</si>
  <si>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</si>
  <si>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</si>
  <si>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</si>
  <si>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</si>
  <si>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</si>
  <si>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</si>
  <si>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</si>
  <si>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</si>
  <si>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1.1</t>
  </si>
  <si>
    <t>1.2</t>
  </si>
  <si>
    <t>3.1</t>
  </si>
  <si>
    <t>3.2</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</si>
  <si>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</si>
  <si>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</si>
  <si>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</si>
  <si>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</si>
  <si>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</si>
  <si>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</si>
  <si>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</si>
  <si>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</si>
  <si>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</si>
  <si>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</si>
  <si>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</si>
  <si>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</si>
  <si>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</si>
  <si>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</si>
  <si>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</si>
  <si>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</si>
  <si>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</si>
  <si>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</si>
  <si>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</si>
  <si>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</si>
  <si>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</si>
  <si>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</si>
  <si>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</si>
  <si>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</si>
  <si>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(wybierz z listy)</t>
  </si>
  <si>
    <t>/</t>
  </si>
  <si>
    <t>Europejski Fundusz Rolny na rzecz Rozwoju Obszarów Wiejskich</t>
  </si>
  <si>
    <t>Liczba</t>
  </si>
  <si>
    <t>Liczba załączników (razem):</t>
  </si>
  <si>
    <t>UM</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</si>
  <si>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</si>
  <si>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</si>
  <si>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</si>
  <si>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</si>
  <si>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</si>
  <si>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</si>
  <si>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</si>
  <si>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</si>
  <si>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</si>
  <si>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4.1</t>
  </si>
  <si>
    <t>Dokumenty potwierdzające poniesienie kosztów zatrudnienia przez Beneficjenta</t>
  </si>
  <si>
    <t xml:space="preserve">Mierniki </t>
  </si>
  <si>
    <t>Realizacja wykonanego planu szkoleń dla członków organu decyzyjnego i pracowników biura LGD</t>
  </si>
  <si>
    <t>Realizacja doradztwa na rzecz potencjalnych beneficjentów LSR</t>
  </si>
  <si>
    <t>kopia zawiadomienia o rozpoczęciu zadania / zaproszenia do rozpoczęcia zadania</t>
  </si>
  <si>
    <r>
      <t xml:space="preserve">Zatrudnienie pracowników w łącznym wymiarze etatów zgodnie z </t>
    </r>
    <r>
      <rPr>
        <sz val="9"/>
        <rFont val="Arial"/>
        <family val="2"/>
        <charset val="238"/>
      </rPr>
      <t>§</t>
    </r>
    <r>
      <rPr>
        <i/>
        <sz val="9"/>
        <rFont val="Arial"/>
        <family val="2"/>
        <charset val="238"/>
      </rPr>
      <t xml:space="preserve"> 5 ust. 1 pkt 3 umowy o przyznaniu pomocy</t>
    </r>
  </si>
  <si>
    <t>Wartość miernika (ogółem) osiągnięta w związku z realizacją operacji</t>
  </si>
  <si>
    <t>IoM-1_19.4</t>
  </si>
  <si>
    <t>1. Cel złożenia informacji:</t>
  </si>
  <si>
    <t>Liczba załączonych przez Beneficjenta dokumentów wraz z informacją monitorującą</t>
  </si>
  <si>
    <t>Realizacja Planu Komunikacji z lokalną społecznością, w tym:</t>
  </si>
  <si>
    <t>Inne zadania</t>
  </si>
  <si>
    <t>5.1</t>
  </si>
  <si>
    <t>5.2</t>
  </si>
  <si>
    <t>Adres</t>
  </si>
  <si>
    <t>Numer konta księgowego zgodny z planem kont księgowych Beneficjenta, na którym dokonano księgowania transakcji związanych z operacją</t>
  </si>
  <si>
    <t>Nazwa konta księgowego, na którym dokonano księgowania transakcji związanych z operacją</t>
  </si>
  <si>
    <t>Nazwa Beneficjenta</t>
  </si>
  <si>
    <t>Jak cofnąć niepożądane
(a dokonane) zmiany?</t>
  </si>
  <si>
    <t>znak sprawy (wypełnia Urząd Marszałkowski albo wojewódzka samorządowa jednostka organizacyjna zwana dalej UM)</t>
  </si>
  <si>
    <t>i podpis</t>
  </si>
  <si>
    <t>(wypełnia UM)</t>
  </si>
  <si>
    <t>I. CZĘŚĆ OGÓLNA</t>
  </si>
  <si>
    <t>przygotowaniu połączonym z realizacją projektu współpracy</t>
  </si>
  <si>
    <t>1. Numer Identyfikacyjny</t>
  </si>
  <si>
    <t>I Etap</t>
  </si>
  <si>
    <t>2. Nazwa Beneficjenta</t>
  </si>
  <si>
    <t>II Etap</t>
  </si>
  <si>
    <t>III Etap</t>
  </si>
  <si>
    <t>IV Etap</t>
  </si>
  <si>
    <t>V Etap</t>
  </si>
  <si>
    <t>Nazwa Funduszu:</t>
  </si>
  <si>
    <t>od:</t>
  </si>
  <si>
    <t>do:</t>
  </si>
  <si>
    <t>W celu poprawnego wypełnienia formularza informacji monitorującej realizację operacji w ramach operacji należy zapoznać się z informacjami zawartymi w Instrukcji jego wypełniania</t>
  </si>
  <si>
    <t>III. DANE Z UMOWY O PRZYZNANIU POMOCY</t>
  </si>
  <si>
    <t>dzień - miesiąc - rok</t>
  </si>
  <si>
    <t>Nr umowy:</t>
  </si>
  <si>
    <r>
      <t>Data zawarcia umowy</t>
    </r>
    <r>
      <rPr>
        <i/>
        <sz val="8"/>
        <rFont val="Arial"/>
        <family val="2"/>
        <charset val="238"/>
      </rPr>
      <t>:</t>
    </r>
  </si>
  <si>
    <t>data przyjęcia</t>
  </si>
  <si>
    <t>Potwierdzenie przyjęcia przez UM
/pieczęć/</t>
  </si>
  <si>
    <t xml:space="preserve">V. ZESTAWIENIE ZREALIZOWANYCH ZADAŃ </t>
  </si>
  <si>
    <t>Wartość miernika osiągnięta w związku z realizacją
poprzednich części operacji</t>
  </si>
  <si>
    <t>Wartość miernika osiągnięta w ramach realizacji
danej części operacji</t>
  </si>
  <si>
    <t>Jak dodać wiersz?</t>
  </si>
  <si>
    <t>Jak uzupełnić formułę?</t>
  </si>
  <si>
    <t xml:space="preserve">A. </t>
  </si>
  <si>
    <t>Załączniki dotyczące operacji Beneficjenta</t>
  </si>
  <si>
    <t>1.a</t>
  </si>
  <si>
    <t>1.b</t>
  </si>
  <si>
    <t>1.c</t>
  </si>
  <si>
    <t>1.d</t>
  </si>
  <si>
    <t xml:space="preserve">VI. INFORMACJA O ZAŁĄCZNIKACH </t>
  </si>
  <si>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złożenia pierwszej informacji monitorującej, albo gdy wystąpiły zmiany) - na formularzu udostępnionym przez UM</t>
    </r>
    <r>
      <rPr>
        <sz val="9"/>
        <rFont val="Arial"/>
        <family val="2"/>
        <charset val="238"/>
      </rPr>
      <t xml:space="preserve">
 - oryginał</t>
    </r>
  </si>
  <si>
    <t>Nr</t>
  </si>
  <si>
    <t>……………………..</t>
  </si>
  <si>
    <t>Karta rozliczenia zadania w zakresie szkoleń / warsztatów / spotkań / działań komunikacyjnych, objętych Planem Komunikacji</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</si>
  <si>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</si>
  <si>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</si>
  <si>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r>
      <t xml:space="preserve">4. Dane osoby realizującej zadanie </t>
    </r>
    <r>
      <rPr>
        <i/>
        <sz val="7"/>
        <rFont val="Arial"/>
        <family val="2"/>
        <charset val="238"/>
      </rPr>
      <t>(np. wykładowcy, prowadzącego, koordynatora)</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</si>
  <si>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</si>
  <si>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t>program zadania</t>
  </si>
  <si>
    <r>
      <t>materiały szkoleniowe</t>
    </r>
    <r>
      <rPr>
        <i/>
        <sz val="7"/>
        <rFont val="Arial"/>
        <family val="2"/>
        <charset val="238"/>
      </rPr>
      <t xml:space="preserve"> (np. prezentacje)</t>
    </r>
  </si>
  <si>
    <r>
      <t xml:space="preserve">środki przekazu </t>
    </r>
    <r>
      <rPr>
        <i/>
        <sz val="7"/>
        <rFont val="Arial"/>
        <family val="2"/>
        <charset val="238"/>
      </rPr>
      <t>(artykuły w prasie, audycje w radiu, portale społecznościowe)</t>
    </r>
  </si>
  <si>
    <t>inne:</t>
  </si>
  <si>
    <t>Nr umowy o przyznaniu pomocy</t>
  </si>
  <si>
    <t>Załącznik nr VI. A.4</t>
  </si>
  <si>
    <t>Załącznik nr VI.A.6</t>
  </si>
  <si>
    <t>IV. DANE DOTYCZĄCE INFORMACJI MONITORUJĄCEJ REALIZACJĘ OPERACJI</t>
  </si>
  <si>
    <r>
      <t xml:space="preserve">INFORMACJA
 MONITORUJĄCA REALIZACJĘ OPERACJI
</t>
    </r>
    <r>
      <rPr>
        <sz val="10"/>
        <rFont val="Arial"/>
        <family val="2"/>
        <charset val="238"/>
      </rPr>
      <t>w ramach poddziałania 19.4 "Wsparcie na rzecz kosztów bieżących 
i aktywizacji" objętego Programem Rozwoju Obszarów Wiejskich 
na lata 2014-2020</t>
    </r>
  </si>
  <si>
    <t>Informacja za okres:</t>
  </si>
  <si>
    <t>dane Beneficjenta mogą być przetwarzane przez organy audytowe i dochodzeniowe Unii Europejskiej i państw członkowskich dla zabezpieczenia interesów finansowych Unii.</t>
  </si>
  <si>
    <t>c)</t>
  </si>
  <si>
    <t>Miejscowość i data (w formacie dd-mm-rrrr)</t>
  </si>
  <si>
    <t>Wycofanie zgody nie wpływa na zgodność z prawem przetwarzania, którego dokonano na podstawie zgody przed jej wycofaniem.</t>
  </si>
  <si>
    <t>2)</t>
  </si>
  <si>
    <t>info@arimr.gov.pl; iod@arimr.gov.pl;</t>
  </si>
  <si>
    <t>1)</t>
  </si>
  <si>
    <t>3.5</t>
  </si>
  <si>
    <t>w przypadku uznania, że przetwarzanie danych osobowych narusza przepisy Rozporządzenia 2016/679, przysługuje Pani / Panu prawo wniesienia skargi do Prezesa Urzędu Ochrony Danych Osobowych;</t>
  </si>
  <si>
    <t>3.4</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</si>
  <si>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</si>
  <si>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3.3</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</si>
  <si>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</si>
  <si>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Informacja wspólna odnosząca się do każdego z ww. administratorów danych:</t>
  </si>
  <si>
    <t>2.5</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</si>
  <si>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</si>
  <si>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2.4</t>
  </si>
  <si>
    <t>2.3</t>
  </si>
  <si>
    <t>2.2</t>
  </si>
  <si>
    <t>2.1</t>
  </si>
  <si>
    <t>W związku z treścią art. 13 Rozporządzenia 2016/679, Samorząd Województwa informuje, że:</t>
  </si>
  <si>
    <t>Informacja o przetwarzaniu danych osobowych przez Samorząd Województwa:</t>
  </si>
  <si>
    <t xml:space="preserve">2. </t>
  </si>
  <si>
    <t>1.5</t>
  </si>
  <si>
    <t>1.4</t>
  </si>
  <si>
    <t>1.3</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</si>
  <si>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</si>
  <si>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</si>
  <si>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Umowy o pracę wraz z zakresami czynności pracowników </t>
    </r>
    <r>
      <rPr>
        <i/>
        <sz val="8"/>
        <rFont val="Arial"/>
        <family val="2"/>
        <charset val="238"/>
      </rPr>
      <t>(załącznik wymagany w przypadku złożenia pierwszej informacji monitorującej, albo gdy wystąpiły zmiany)</t>
    </r>
    <r>
      <rPr>
        <sz val="9"/>
        <rFont val="Arial"/>
        <family val="2"/>
        <charset val="238"/>
      </rPr>
      <t>-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</si>
  <si>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</si>
  <si>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Plan szkoleń dla członków organu decyzyjnego i pracowników biura LGD </t>
    </r>
    <r>
      <rPr>
        <i/>
        <sz val="8"/>
        <rFont val="Arial"/>
        <family val="2"/>
        <charset val="238"/>
      </rPr>
      <t xml:space="preserve">(załącznik wymagany jeżeli wystąpiły zmiany w stosunku do dokumentu dołączonego do Wniosku o wybór LSR) </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</si>
  <si>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okresu, w którym złożona została informacja monitorująca) - na formularzu udostępnionym przez UM </t>
    </r>
    <r>
      <rPr>
        <sz val="9"/>
        <rFont val="Arial"/>
        <family val="2"/>
        <charset val="238"/>
      </rPr>
      <t xml:space="preserve">- oryginał </t>
    </r>
  </si>
  <si>
    <r>
      <t>Pełny wyciąg z wyodrębnionego rachunku bankowego przeznaczonego do obsługi zaliczki / wyprzedzającego finansowania -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</si>
  <si>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 xml:space="preserve">(załącznik wymagany w przypadku złożenia pierwszej informacji monitorującej, albo gdy wystąpiły zmiany) </t>
    </r>
    <r>
      <rPr>
        <sz val="9"/>
        <rFont val="Arial"/>
        <family val="2"/>
        <charset val="238"/>
      </rPr>
      <t>- oryginał lub kopia</t>
    </r>
    <r>
      <rPr>
        <vertAlign val="superscript"/>
        <sz val="9"/>
        <rFont val="Arial"/>
        <family val="2"/>
        <charset val="238"/>
      </rPr>
      <t>1</t>
    </r>
  </si>
  <si>
    <t>Podanie ww. danych jest dobrowolne, a ich niepodanie nie wpływa na proces przyjęcia i rozpatrzenia Informacji monitorującej realizację operacji na operacje realizowane w ramach poddziałania 19.4 „Wsparcie na rzecz kosztów bieżących i aktywizacji” objętego Programem Rozwoju Obszarów Wiejskich na lata 2014 – 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</si>
  <si>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</si>
  <si>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Informacje dotyczące przetwarzania danych osoby fizycznej występującej w poddziałaniu 19.4 "Wsparcie na rzecz kosztów bieżących i aktywizacji" objętym Programem Rozwoju Obszarów Wiejskich na lata 2014-2020 (dotyczy  pełnomocnika / osoby uprawnionej do kontaktu) - załącznik ma zastosowanie jedynie w przypadku, gdy dane osobowe pełnomocnika / osoby uprawnionej do kontaktu) zmieniły się w stosunku  do deklarowanych na etapie wniosku o przyznanie pomocy.</t>
  </si>
  <si>
    <t>Załącznik nr VI.B.1</t>
  </si>
  <si>
    <t>Czytelny podpis pełnomocnika</t>
  </si>
  <si>
    <t>Czytelny podpis osoby uprawnionej do kontaktu</t>
  </si>
  <si>
    <t xml:space="preserve"> </t>
  </si>
  <si>
    <t>VII. OŚWIADCZENIA BENEFICJENTA</t>
  </si>
  <si>
    <t>6. Dokumenty potwierdzające realizację, które są w posiadaniu Beneficjenta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</si>
  <si>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</si>
  <si>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informacje zawarte w informacji monitorującej realizację operacji oraz jej załącznikach są prawdziwe i zgodne ze stanem prawnym i faktycznym; znane mi są skutki składania fałszywych oświadczeń wynikające z art. 297 § 1 ustawy z dnia 6 czerwca 1997 r. Kodeks karny (Dz. U. z 2018 r. poz.1600 i 2077 oraz z 2019 r. poz. 730, 858, 870 i 1135);</t>
  </si>
  <si>
    <r>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t>
    </r>
    <r>
      <rPr>
        <sz val="9"/>
        <rFont val="Arial"/>
        <family val="2"/>
        <charset val="238"/>
      </rPr>
      <t>, str. 487, z poźn. zm.).</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</si>
  <si>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</si>
  <si>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</si>
  <si>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</si>
  <si>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</si>
  <si>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Czytelny podpis osoby/osób upoważnionych do reprezentowania Beneficjenta/pełnomocnika</t>
  </si>
  <si>
    <t xml:space="preserve">Czytelny podpis osoby/osób upoważnionych do 
reprezentowania Beneficjenta/pełnomocnika </t>
  </si>
  <si>
    <t>administratorem Pani/Pana danych osobowych jest Agencja Restrukturyzacji i Modernizacji Rolnictwa z siedzibą w Warszawie, Al. Jana Pawła II 70, 00-175 Warszawa, zwanego dalej "administratorem danych"</t>
  </si>
  <si>
    <t>-6937-UM</t>
  </si>
  <si>
    <t>Oświadczam, że:</t>
  </si>
  <si>
    <t>Przyjmuję do wiadomości, że:</t>
  </si>
  <si>
    <r>
      <t>znane mi są zasady przyznawania i wypłaty pomocy określone w przepisach rozporządzenia</t>
    </r>
    <r>
      <rPr>
        <vertAlign val="superscript"/>
        <sz val="8"/>
        <rFont val="Arial"/>
        <family val="2"/>
        <charset val="238"/>
      </rPr>
      <t>3</t>
    </r>
    <r>
      <rPr>
        <sz val="8"/>
        <rFont val="Arial"/>
        <family val="2"/>
        <charset val="238"/>
      </rPr>
      <t xml:space="preserve"> oraz w umowie o przyznaniu pomocy oraz zasady wypełniania Informacji monitorującej realizację operacji zawarte w Instrukcji wypełniania informacji monitorującej realizację operacji;</t>
    </r>
  </si>
  <si>
    <r>
      <t>wypełniłem obowiązki informacyjne przewidziane w art. 13 lub art. 14 Rozporządzenia 2016/679</t>
    </r>
    <r>
      <rPr>
        <vertAlign val="superscript"/>
        <sz val="8"/>
        <rFont val="Arial"/>
        <family val="2"/>
        <charset val="238"/>
      </rPr>
      <t>4</t>
    </r>
    <r>
      <rPr>
        <sz val="8"/>
        <rFont val="Arial"/>
        <family val="2"/>
        <charset val="238"/>
      </rPr>
      <t xml:space="preserve"> wobec osób fizycznych</t>
    </r>
    <r>
      <rPr>
        <vertAlign val="superscript"/>
        <sz val="8"/>
        <rFont val="Arial"/>
        <family val="2"/>
        <charset val="238"/>
      </rPr>
      <t>5</t>
    </r>
    <r>
      <rPr>
        <sz val="8"/>
        <rFont val="Arial"/>
        <family val="2"/>
        <charset val="238"/>
      </rPr>
      <t>, od których dane osobowe bezpośrednio lub pośrednio pozyskałem w celu złożenia informacji moniotorującej realizację operacji w ramach poddziałania „Wsparcie na rzecz kosztów bieżących i aktywizacji” objętego Programem Rozwoju Obszarów Wiejskich na lata 2014 – 2020</t>
    </r>
    <r>
      <rPr>
        <vertAlign val="superscript"/>
        <sz val="8"/>
        <rFont val="Arial"/>
        <family val="2"/>
        <charset val="238"/>
      </rPr>
      <t>6</t>
    </r>
    <r>
      <rPr>
        <sz val="8"/>
        <rFont val="Arial"/>
        <family val="2"/>
        <charset val="238"/>
      </rPr>
      <t>.</t>
    </r>
  </si>
  <si>
    <t>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poz.1822 oraz z 2018 r. poz. 2116).</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</si>
  <si>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23.05.2018,str. 2),</t>
  </si>
  <si>
    <t>Dotyczy takich przypadków jak pozyskiwanie od Beneficjenta danych osobowych innych osób (np. danych osobowych uczestników szkolenia).</t>
  </si>
  <si>
    <r>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t>
    </r>
    <r>
      <rPr>
        <sz val="7"/>
        <rFont val="Calibri"/>
        <family val="2"/>
        <charset val="238"/>
      </rPr>
      <t> </t>
    </r>
    <r>
      <rPr>
        <i/>
        <sz val="7"/>
        <rFont val="Arial"/>
        <family val="2"/>
        <charset val="238"/>
      </rPr>
      <t>23.05.2018, str. 2).</t>
    </r>
  </si>
  <si>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</si>
  <si>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</si>
  <si>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</si>
  <si>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</si>
  <si>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</si>
  <si>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</si>
  <si>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Zgoda na przetwarzanie danych osobowych - zaznaczyć znakiem X*</t>
  </si>
  <si>
    <t>Wyrażam zgodę na przetwarzanie przez administratora danych:</t>
  </si>
  <si>
    <t xml:space="preserve">1) </t>
  </si>
  <si>
    <t>Agencję Restrukturyzacji i Modernizacji Rolnictwa z siedzibą w Warszawie, Al. Jana Pawła II nr 70, 00-175 Warszawa (adres do korespondencji: ul. Poleczki 33, 02-822 Warszawa);</t>
  </si>
  <si>
    <t>Samorząd Województwa</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</si>
  <si>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</si>
  <si>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</si>
  <si>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r>
      <t>danych osobowych podanych w zakresie szerszym, niż jest to wymagane na podstawie przepisów powszechnie obowiązującego prawa oznaczonych w niniejszym formularzu Informacji monitorującej realizację operacji jako „dane nieobowiązkowe",  w celu ułatwienia i</t>
    </r>
    <r>
      <rPr>
        <sz val="8"/>
        <rFont val="Calibri"/>
        <family val="2"/>
        <charset val="238"/>
      </rPr>
      <t> </t>
    </r>
    <r>
      <rPr>
        <sz val="8"/>
        <rFont val="Arial"/>
        <family val="2"/>
        <charset val="238"/>
      </rPr>
      <t>przyspieszenia kontaktu ze mną w sprawach dotyczących wypłaty przyznanej pomocy.</t>
    </r>
  </si>
  <si>
    <t>* Nie dotyczy danych służbowych pracownika podmiotu ubiegającego się o wypłatę przyznanej pomocy, występującego w roli pełnomocnika.</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</si>
  <si>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</si>
  <si>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</si>
  <si>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podanie danych osobowych w Informacji monitorującej realizację operacji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Informacji monitorującej realizację operacji w zakresie, w jakim został wypełniony, oraz na podstawie dołączonych do niego i</t>
    </r>
    <r>
      <rPr>
        <sz val="8"/>
        <rFont val="Calibri"/>
        <family val="2"/>
        <charset val="238"/>
      </rPr>
      <t> </t>
    </r>
    <r>
      <rPr>
        <sz val="8"/>
        <rFont val="Arial"/>
        <family val="2"/>
        <charset val="238"/>
      </rPr>
      <t>poprawnie sporządzonych dokumentów.</t>
    </r>
  </si>
  <si>
    <t xml:space="preserve">1.   Informacja o przetwarzaniu danych osobowych przez Agencję Restrukturyzacji i Modernizacji Rolnictwa: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</si>
</sst>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s>
  <fonts count="52">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sz val="1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6"/>
      <name val="Arial"/>
      <family val="2"/>
      <charset val="238"/>
    </font>
    <font>
      <sz val="9"/>
      <color rgb="FFC00000"/>
      <name val="Arial"/>
      <family val="2"/>
      <charset val="238"/>
    </font>
    <font>
      <i/>
      <sz val="6"/>
      <name val="Arial"/>
      <family val="2"/>
      <charset val="238"/>
    </font>
    <font>
      <i/>
      <sz val="11"/>
      <name val="Arial"/>
      <family val="2"/>
      <charset val="238"/>
    </font>
    <font>
      <i/>
      <vertAlign val="superscript"/>
      <sz val="8"/>
      <name val="Arial"/>
      <family val="2"/>
      <charset val="238"/>
    </font>
    <font>
      <vertAlign val="superscript"/>
      <sz val="8"/>
      <name val="Arial"/>
      <family val="2"/>
      <charset val="238"/>
    </font>
    <font>
      <sz val="5"/>
      <name val="Arial"/>
      <family val="2"/>
      <charset val="238"/>
    </font>
    <font>
      <sz val="7"/>
      <name val="Calibri"/>
      <family val="2"/>
      <charset val="238"/>
    </font>
  </fonts>
  <fills count="9">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s>
  <borders count="51">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cellStyleXfs>
  <cellXfs count="806">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protection locked="0"/>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justify" vertical="center" wrapText="1"/>
    </xf>
    <xf numFmtId="0" fontId="4" fillId="0" borderId="0" xfId="1" applyFont="1" applyFill="1" applyAlignment="1" applyProtection="1">
      <alignment horizontal="center" vertical="center" wrapText="1"/>
    </xf>
    <xf numFmtId="0" fontId="4" fillId="0" borderId="0" xfId="1" applyFont="1" applyFill="1" applyAlignment="1" applyProtection="1">
      <alignment horizontal="center" vertical="center"/>
    </xf>
    <xf numFmtId="0" fontId="44" fillId="0" borderId="0" xfId="1" applyFont="1" applyFill="1" applyAlignment="1" applyProtection="1">
      <alignment horizontal="center" vertical="center"/>
    </xf>
    <xf numFmtId="0" fontId="20" fillId="0" borderId="0" xfId="1" applyFont="1" applyFill="1" applyAlignment="1" applyProtection="1">
      <alignment wrapText="1"/>
    </xf>
    <xf numFmtId="1" fontId="34"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34" fillId="0" borderId="17" xfId="1" applyNumberFormat="1" applyFont="1" applyFill="1" applyBorder="1" applyAlignment="1" applyProtection="1">
      <alignment horizontal="right" vertical="center"/>
    </xf>
    <xf numFmtId="49" fontId="34" fillId="0" borderId="18" xfId="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right" vertical="center"/>
    </xf>
    <xf numFmtId="0" fontId="34" fillId="0" borderId="18" xfId="1" quotePrefix="1" applyNumberFormat="1" applyFont="1" applyFill="1" applyBorder="1" applyAlignment="1" applyProtection="1">
      <alignment horizontal="left" vertical="center"/>
    </xf>
    <xf numFmtId="49" fontId="34" fillId="0" borderId="18" xfId="1" quotePrefix="1" applyNumberFormat="1" applyFont="1" applyFill="1" applyBorder="1" applyAlignment="1" applyProtection="1">
      <alignment horizontal="center" vertical="center"/>
    </xf>
    <xf numFmtId="49" fontId="34" fillId="0" borderId="19" xfId="1" applyNumberFormat="1" applyFont="1" applyFill="1" applyBorder="1" applyAlignment="1" applyProtection="1">
      <alignment horizontal="left" vertical="center"/>
    </xf>
    <xf numFmtId="0" fontId="7" fillId="0" borderId="0" xfId="1" applyFont="1" applyFill="1" applyAlignment="1" applyProtection="1">
      <alignment vertical="center"/>
    </xf>
    <xf numFmtId="0" fontId="46" fillId="0" borderId="7" xfId="1" applyFont="1" applyFill="1" applyBorder="1" applyAlignment="1" applyProtection="1">
      <alignment horizontal="center" vertical="center" wrapText="1"/>
    </xf>
    <xf numFmtId="0" fontId="7" fillId="0" borderId="0" xfId="1" applyFont="1" applyFill="1" applyAlignment="1" applyProtection="1"/>
    <xf numFmtId="0" fontId="7" fillId="0" borderId="0" xfId="1" applyFont="1" applyFill="1" applyAlignment="1" applyProtection="1">
      <alignment horizontal="left" vertical="center"/>
    </xf>
    <xf numFmtId="166" fontId="4"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34" fillId="0" borderId="18" xfId="1" quotePrefix="1" applyFont="1" applyFill="1" applyBorder="1" applyAlignment="1" applyProtection="1">
      <alignment horizontal="right" vertical="center"/>
    </xf>
    <xf numFmtId="49" fontId="34" fillId="0" borderId="18" xfId="1" quotePrefix="1" applyNumberFormat="1" applyFont="1" applyFill="1" applyBorder="1" applyAlignment="1" applyProtection="1">
      <alignment horizontal="left" vertical="center"/>
      <protection locked="0"/>
    </xf>
    <xf numFmtId="49" fontId="34" fillId="0" borderId="18" xfId="1" applyNumberFormat="1" applyFont="1" applyFill="1" applyBorder="1" applyAlignment="1" applyProtection="1">
      <alignment horizontal="center" vertical="center"/>
      <protection locked="0"/>
    </xf>
    <xf numFmtId="0" fontId="34" fillId="0" borderId="18" xfId="1" quotePrefix="1" applyFont="1" applyFill="1" applyBorder="1" applyAlignment="1" applyProtection="1">
      <alignment horizontal="center" vertical="center"/>
    </xf>
    <xf numFmtId="0" fontId="34" fillId="0" borderId="19" xfId="1" applyFont="1" applyFill="1" applyBorder="1" applyAlignment="1" applyProtection="1">
      <alignment horizontal="left" vertical="center"/>
      <protection locked="0"/>
    </xf>
    <xf numFmtId="0" fontId="23" fillId="0" borderId="0" xfId="1" applyFont="1" applyFill="1" applyAlignment="1" applyProtection="1">
      <alignment vertical="center"/>
    </xf>
    <xf numFmtId="167" fontId="7" fillId="0" borderId="0" xfId="1" applyNumberFormat="1" applyFont="1" applyFill="1" applyAlignment="1" applyProtection="1">
      <alignment vertical="center"/>
    </xf>
    <xf numFmtId="0" fontId="7" fillId="0" borderId="0" xfId="1" applyFont="1" applyFill="1" applyBorder="1" applyAlignment="1" applyProtection="1">
      <alignment horizontal="justify"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14" fontId="34" fillId="0" borderId="1"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right" vertical="top" wrapText="1"/>
    </xf>
    <xf numFmtId="0" fontId="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wrapText="1"/>
    </xf>
    <xf numFmtId="49" fontId="34" fillId="0" borderId="1" xfId="1" applyNumberFormat="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20" fillId="0" borderId="0" xfId="1" applyFont="1" applyFill="1" applyBorder="1" applyAlignment="1" applyProtection="1">
      <alignment horizontal="center" vertical="top" wrapText="1"/>
    </xf>
    <xf numFmtId="0" fontId="4" fillId="0" borderId="0" xfId="1" applyFont="1" applyFill="1" applyBorder="1" applyAlignment="1" applyProtection="1">
      <alignment vertical="center"/>
    </xf>
    <xf numFmtId="0" fontId="11"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xf>
    <xf numFmtId="0" fontId="6" fillId="0" borderId="17"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top" wrapText="1"/>
      <protection locked="0"/>
    </xf>
    <xf numFmtId="0" fontId="7" fillId="0" borderId="19" xfId="1" applyFont="1" applyFill="1" applyBorder="1" applyAlignment="1" applyProtection="1">
      <alignment vertical="center"/>
      <protection locked="0"/>
    </xf>
    <xf numFmtId="0" fontId="45" fillId="7" borderId="0" xfId="6" applyFont="1" applyFill="1" applyBorder="1" applyAlignment="1" applyProtection="1">
      <alignment vertical="center"/>
    </xf>
    <xf numFmtId="0" fontId="45" fillId="0" borderId="0" xfId="1" applyFont="1" applyFill="1" applyAlignment="1" applyProtection="1">
      <alignment horizontal="left" vertical="center"/>
    </xf>
    <xf numFmtId="0" fontId="4" fillId="0" borderId="0" xfId="1" applyFont="1" applyFill="1" applyBorder="1" applyProtection="1">
      <protection locked="0"/>
    </xf>
    <xf numFmtId="0" fontId="7" fillId="0" borderId="1" xfId="1" applyFont="1" applyFill="1" applyBorder="1" applyAlignment="1" applyProtection="1">
      <alignment horizontal="justify" vertical="center" wrapText="1"/>
    </xf>
    <xf numFmtId="0" fontId="7" fillId="0" borderId="1" xfId="6"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7" fillId="0" borderId="0" xfId="1" applyFont="1" applyFill="1" applyAlignment="1" applyProtection="1">
      <alignment vertical="center"/>
      <protection locked="0"/>
    </xf>
    <xf numFmtId="0" fontId="45" fillId="0" borderId="0" xfId="1" applyFont="1" applyFill="1" applyAlignment="1" applyProtection="1">
      <alignment horizontal="left" vertical="top"/>
    </xf>
    <xf numFmtId="0" fontId="5" fillId="0" borderId="0" xfId="1" applyFont="1" applyFill="1" applyBorder="1" applyAlignment="1" applyProtection="1">
      <alignment horizontal="lef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5" fillId="0" borderId="0" xfId="1" applyFont="1" applyFill="1" applyAlignment="1" applyProtection="1">
      <alignment horizontal="center" vertical="top" wrapText="1"/>
    </xf>
    <xf numFmtId="1" fontId="7" fillId="0" borderId="1" xfId="1" applyNumberFormat="1" applyFont="1" applyFill="1" applyBorder="1" applyAlignment="1" applyProtection="1">
      <alignment horizontal="center" vertical="center"/>
      <protection locked="0"/>
    </xf>
    <xf numFmtId="1" fontId="7"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protection locked="0"/>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22" fillId="0" borderId="0" xfId="1" applyFont="1" applyFill="1" applyBorder="1" applyAlignment="1" applyProtection="1">
      <alignment horizontal="justify" vertical="center"/>
    </xf>
    <xf numFmtId="0" fontId="22" fillId="0" borderId="0" xfId="1" applyFont="1" applyFill="1" applyBorder="1" applyAlignment="1" applyProtection="1">
      <alignment horizontal="left" vertical="center"/>
    </xf>
    <xf numFmtId="0" fontId="7" fillId="0" borderId="1" xfId="1" applyFont="1" applyFill="1" applyBorder="1" applyAlignment="1" applyProtection="1">
      <alignment horizontal="center" vertical="center"/>
      <protection locked="0"/>
    </xf>
    <xf numFmtId="0" fontId="22" fillId="0" borderId="0" xfId="1" applyFont="1" applyFill="1" applyBorder="1" applyAlignment="1" applyProtection="1">
      <alignment horizontal="left" vertical="center"/>
      <protection locked="0"/>
    </xf>
    <xf numFmtId="0" fontId="5"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168" fontId="7" fillId="0" borderId="0" xfId="1" applyNumberFormat="1" applyFont="1" applyFill="1" applyBorder="1" applyAlignment="1" applyProtection="1">
      <alignment horizontal="right" vertical="center" indent="1"/>
    </xf>
    <xf numFmtId="168" fontId="20" fillId="0" borderId="0" xfId="1" applyNumberFormat="1" applyFont="1" applyFill="1" applyBorder="1" applyAlignment="1" applyProtection="1">
      <alignment horizontal="center" vertical="top"/>
    </xf>
    <xf numFmtId="0" fontId="22" fillId="0" borderId="0" xfId="1" applyFont="1" applyFill="1" applyBorder="1" applyAlignment="1" applyProtection="1">
      <alignment horizontal="left" vertical="center"/>
    </xf>
    <xf numFmtId="0" fontId="4" fillId="0" borderId="1" xfId="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4" fontId="7" fillId="0" borderId="1" xfId="1" applyNumberFormat="1" applyFont="1" applyFill="1" applyBorder="1" applyAlignment="1" applyProtection="1">
      <alignment horizontal="right" vertical="center" wrapText="1" indent="1"/>
      <protection locked="0"/>
    </xf>
    <xf numFmtId="4" fontId="7" fillId="0" borderId="1" xfId="1" applyNumberFormat="1" applyFont="1" applyFill="1" applyBorder="1" applyAlignment="1" applyProtection="1">
      <alignment horizontal="right" vertical="center" indent="1"/>
      <protection locked="0"/>
    </xf>
    <xf numFmtId="0" fontId="11" fillId="0" borderId="0"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3" fillId="0" borderId="0" xfId="1" applyFont="1" applyFill="1" applyBorder="1" applyAlignment="1" applyProtection="1">
      <alignment horizontal="right" vertical="top"/>
    </xf>
    <xf numFmtId="0" fontId="4" fillId="0" borderId="0" xfId="1" applyFont="1" applyFill="1" applyBorder="1" applyAlignment="1" applyProtection="1">
      <alignment horizontal="justify" vertical="top"/>
    </xf>
    <xf numFmtId="0" fontId="50" fillId="0" borderId="0" xfId="1" applyFont="1" applyFill="1" applyBorder="1" applyAlignment="1" applyProtection="1">
      <alignment horizontal="right" vertical="top"/>
    </xf>
    <xf numFmtId="0" fontId="7"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3" fontId="24" fillId="0" borderId="1" xfId="1" applyNumberFormat="1" applyFont="1" applyFill="1" applyBorder="1" applyAlignment="1" applyProtection="1">
      <alignment horizontal="right" vertical="center" wrapText="1" indent="2"/>
      <protection locked="0"/>
    </xf>
    <xf numFmtId="3" fontId="24" fillId="0" borderId="1" xfId="6"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4" fillId="0" borderId="0" xfId="1" applyFont="1" applyFill="1" applyBorder="1" applyAlignment="1" applyProtection="1">
      <alignment horizontal="right" vertical="center" wrapText="1"/>
    </xf>
    <xf numFmtId="0" fontId="0" fillId="0" borderId="0" xfId="0" applyBorder="1" applyAlignment="1">
      <alignment horizontal="right" wrapText="1"/>
    </xf>
    <xf numFmtId="0" fontId="5"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wrapText="1"/>
    </xf>
    <xf numFmtId="14" fontId="20" fillId="0" borderId="7" xfId="1" applyNumberFormat="1" applyFont="1" applyFill="1" applyBorder="1" applyAlignment="1" applyProtection="1">
      <alignment horizontal="center" vertical="top" wrapText="1"/>
    </xf>
    <xf numFmtId="0" fontId="5" fillId="0" borderId="0" xfId="1" applyFont="1" applyFill="1" applyBorder="1" applyAlignment="1" applyProtection="1">
      <alignment horizontal="left" vertical="center" wrapText="1"/>
    </xf>
    <xf numFmtId="0" fontId="47" fillId="0" borderId="0" xfId="1" applyFont="1" applyFill="1" applyBorder="1" applyAlignment="1" applyProtection="1">
      <alignment horizontal="justify" vertical="center" wrapText="1"/>
    </xf>
    <xf numFmtId="49" fontId="34" fillId="0" borderId="17" xfId="1" applyNumberFormat="1" applyFont="1" applyFill="1" applyBorder="1" applyAlignment="1" applyProtection="1">
      <alignment horizontal="center" vertical="center"/>
      <protection locked="0"/>
    </xf>
    <xf numFmtId="49" fontId="34"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34" fillId="0" borderId="17" xfId="1" applyNumberFormat="1" applyFont="1" applyFill="1" applyBorder="1" applyAlignment="1" applyProtection="1">
      <alignment horizontal="center" vertical="center" wrapText="1"/>
      <protection locked="0"/>
    </xf>
    <xf numFmtId="14" fontId="34" fillId="0" borderId="19" xfId="1" applyNumberFormat="1" applyFont="1" applyFill="1" applyBorder="1" applyAlignment="1" applyProtection="1">
      <alignment horizontal="center" vertical="center" wrapText="1"/>
      <protection locked="0"/>
    </xf>
    <xf numFmtId="0" fontId="22" fillId="0" borderId="17" xfId="1" applyFont="1" applyFill="1" applyBorder="1" applyAlignment="1" applyProtection="1">
      <alignment horizontal="left" vertical="center" wrapText="1"/>
    </xf>
    <xf numFmtId="0" fontId="22" fillId="0" borderId="18" xfId="1" applyFont="1" applyFill="1" applyBorder="1" applyAlignment="1" applyProtection="1">
      <alignment horizontal="left" vertical="center" wrapText="1"/>
    </xf>
    <xf numFmtId="0" fontId="22" fillId="0" borderId="19" xfId="1" applyFont="1" applyFill="1" applyBorder="1" applyAlignment="1" applyProtection="1">
      <alignment horizontal="left" vertical="center"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165" fontId="4" fillId="0" borderId="0" xfId="1" applyNumberFormat="1" applyFont="1" applyFill="1" applyBorder="1" applyAlignment="1" applyProtection="1">
      <alignment horizontal="center" vertical="center"/>
    </xf>
    <xf numFmtId="164" fontId="4" fillId="0" borderId="0" xfId="1" applyNumberFormat="1" applyFont="1" applyFill="1" applyBorder="1" applyAlignment="1" applyProtection="1">
      <alignment horizontal="left" vertical="center"/>
    </xf>
    <xf numFmtId="0" fontId="5" fillId="0" borderId="7" xfId="1" applyFont="1" applyFill="1" applyBorder="1" applyAlignment="1" applyProtection="1">
      <alignment wrapText="1"/>
    </xf>
    <xf numFmtId="0" fontId="0" fillId="0" borderId="7" xfId="0" applyBorder="1" applyAlignment="1">
      <alignment wrapText="1"/>
    </xf>
    <xf numFmtId="0" fontId="4" fillId="0" borderId="0" xfId="0" applyFont="1" applyBorder="1" applyAlignment="1">
      <alignment wrapText="1"/>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45" fillId="6" borderId="0" xfId="1" applyFont="1" applyFill="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46" fillId="0" borderId="7" xfId="1" applyFont="1" applyFill="1" applyBorder="1" applyAlignment="1" applyProtection="1">
      <alignment horizontal="center" vertical="center" wrapText="1"/>
    </xf>
    <xf numFmtId="0" fontId="46" fillId="0" borderId="0" xfId="1" applyFont="1" applyFill="1" applyBorder="1" applyAlignment="1" applyProtection="1">
      <alignment horizontal="center" vertical="center" wrapText="1"/>
    </xf>
    <xf numFmtId="0" fontId="7" fillId="0" borderId="5" xfId="1" applyFont="1" applyFill="1" applyBorder="1" applyAlignment="1" applyProtection="1">
      <alignment wrapText="1"/>
    </xf>
    <xf numFmtId="0" fontId="0" fillId="0" borderId="5" xfId="0" applyBorder="1" applyAlignment="1">
      <alignment wrapText="1"/>
    </xf>
    <xf numFmtId="0" fontId="7" fillId="0" borderId="17" xfId="1" applyFont="1" applyFill="1" applyBorder="1" applyAlignment="1" applyProtection="1">
      <alignment wrapText="1"/>
    </xf>
    <xf numFmtId="0" fontId="7" fillId="0" borderId="18" xfId="1" applyFont="1" applyFill="1" applyBorder="1" applyAlignment="1" applyProtection="1">
      <alignment wrapText="1"/>
    </xf>
    <xf numFmtId="0" fontId="7" fillId="0" borderId="19" xfId="1" applyFont="1" applyFill="1" applyBorder="1" applyAlignment="1" applyProtection="1">
      <alignment wrapText="1"/>
    </xf>
    <xf numFmtId="0" fontId="7" fillId="0" borderId="17" xfId="1" applyFont="1" applyFill="1" applyBorder="1" applyAlignment="1" applyProtection="1">
      <alignment horizontal="center"/>
    </xf>
    <xf numFmtId="0" fontId="7" fillId="0" borderId="18" xfId="1" applyFont="1" applyFill="1" applyBorder="1" applyAlignment="1" applyProtection="1">
      <alignment horizontal="center"/>
    </xf>
    <xf numFmtId="0" fontId="7" fillId="0" borderId="19" xfId="1" applyFont="1" applyFill="1" applyBorder="1" applyAlignment="1" applyProtection="1">
      <alignment horizontal="center"/>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23"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1" fillId="0" borderId="8" xfId="1" applyFont="1" applyFill="1" applyBorder="1" applyAlignment="1" applyProtection="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22" fillId="0" borderId="8" xfId="1" applyFont="1" applyFill="1" applyBorder="1" applyAlignment="1" applyProtection="1">
      <alignment horizontal="center" vertical="center" wrapText="1"/>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22"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10" fillId="0" borderId="0"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43" fillId="0" borderId="0"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19" xfId="1" applyFont="1" applyFill="1" applyBorder="1" applyAlignment="1" applyProtection="1">
      <alignment horizontal="left" vertical="center"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20" fillId="0" borderId="0" xfId="1" applyFont="1" applyFill="1" applyBorder="1" applyAlignment="1" applyProtection="1">
      <alignment horizontal="center" vertical="top" wrapText="1"/>
    </xf>
    <xf numFmtId="0" fontId="20" fillId="8" borderId="0" xfId="1" applyFont="1" applyFill="1" applyBorder="1" applyAlignment="1" applyProtection="1">
      <alignment horizontal="justify" vertical="center" wrapText="1"/>
    </xf>
    <xf numFmtId="0" fontId="22" fillId="0"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11" fillId="8" borderId="0" xfId="1" applyFont="1" applyFill="1" applyBorder="1" applyAlignment="1" applyProtection="1">
      <alignment horizontal="justify" vertical="top" wrapText="1"/>
    </xf>
    <xf numFmtId="0" fontId="20" fillId="0" borderId="7" xfId="1" applyFont="1" applyFill="1" applyBorder="1" applyAlignment="1" applyProtection="1">
      <alignment horizontal="center" vertical="top" wrapText="1"/>
    </xf>
    <xf numFmtId="0" fontId="7" fillId="0" borderId="0" xfId="1" applyFont="1" applyFill="1" applyBorder="1" applyAlignment="1" applyProtection="1">
      <alignment horizontal="left" vertical="center"/>
    </xf>
    <xf numFmtId="0" fontId="7" fillId="0" borderId="5" xfId="1" applyFont="1" applyFill="1" applyBorder="1" applyAlignment="1" applyProtection="1">
      <alignment horizontal="left" vertical="center"/>
      <protection locked="0"/>
    </xf>
    <xf numFmtId="0" fontId="7" fillId="0" borderId="18"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0" fontId="0" fillId="0" borderId="0" xfId="0" applyAlignment="1">
      <alignment horizontal="left" vertical="center" wrapText="1"/>
    </xf>
    <xf numFmtId="0" fontId="45" fillId="0" borderId="0" xfId="1" applyFont="1" applyFill="1" applyAlignment="1" applyProtection="1">
      <alignment horizontal="center" vertical="top" wrapText="1"/>
    </xf>
    <xf numFmtId="0" fontId="7" fillId="0" borderId="0" xfId="1" applyFont="1" applyFill="1" applyBorder="1" applyAlignment="1" applyProtection="1">
      <alignment horizontal="justify" vertical="top" wrapText="1"/>
    </xf>
    <xf numFmtId="0" fontId="7" fillId="0" borderId="17" xfId="1" applyFont="1" applyFill="1" applyBorder="1" applyAlignment="1" applyProtection="1">
      <alignment horizontal="center" vertical="center"/>
    </xf>
    <xf numFmtId="0" fontId="7" fillId="0" borderId="19" xfId="1" applyFont="1" applyFill="1" applyBorder="1" applyAlignment="1" applyProtection="1">
      <alignment horizontal="center" vertical="center"/>
    </xf>
    <xf numFmtId="0" fontId="9"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9" fillId="0" borderId="17" xfId="1" applyFont="1" applyFill="1" applyBorder="1" applyAlignment="1" applyProtection="1">
      <alignment horizontal="left" vertical="center" wrapText="1" indent="1"/>
    </xf>
    <xf numFmtId="0" fontId="9" fillId="0" borderId="19" xfId="1" applyFont="1" applyFill="1" applyBorder="1" applyAlignment="1" applyProtection="1">
      <alignment horizontal="left" vertical="center" wrapText="1" indent="1"/>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xf>
    <xf numFmtId="0" fontId="4" fillId="0" borderId="19" xfId="1" applyFont="1" applyFill="1" applyBorder="1" applyAlignment="1" applyProtection="1">
      <alignment horizontal="center"/>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xf>
    <xf numFmtId="0" fontId="48" fillId="0" borderId="0" xfId="1" applyFont="1" applyFill="1" applyBorder="1" applyAlignment="1" applyProtection="1">
      <alignment horizontal="left" vertical="top"/>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22" fillId="0" borderId="5" xfId="1" applyFont="1" applyFill="1" applyBorder="1" applyAlignment="1" applyProtection="1">
      <alignment horizontal="left" vertical="center"/>
      <protection locked="0"/>
    </xf>
    <xf numFmtId="0" fontId="11" fillId="0" borderId="5" xfId="1" applyFont="1" applyFill="1" applyBorder="1" applyAlignment="1" applyProtection="1">
      <alignment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22" fillId="0" borderId="5"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11" fillId="0" borderId="5" xfId="1" applyFont="1" applyFill="1" applyBorder="1" applyAlignment="1" applyProtection="1">
      <alignment horizontal="justify" vertical="center" wrapText="1"/>
      <protection locked="0"/>
    </xf>
    <xf numFmtId="0" fontId="22" fillId="0" borderId="0" xfId="1" applyFont="1" applyFill="1" applyBorder="1" applyAlignment="1" applyProtection="1">
      <alignment horizontal="justify" vertical="center"/>
    </xf>
    <xf numFmtId="0" fontId="11" fillId="0" borderId="0" xfId="1" applyFont="1" applyFill="1" applyBorder="1" applyAlignment="1" applyProtection="1">
      <alignment horizontal="justify" vertical="center"/>
    </xf>
    <xf numFmtId="0" fontId="11" fillId="0" borderId="5"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0</xdr:rowOff>
    </xdr:from>
    <xdr:ext cx="95709" cy="209331"/>
    <xdr:sp macro="" textlink="">
      <xdr:nvSpPr>
        <xdr:cNvPr id="2" name="pole tekstowe 1"/>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3" name="pole tekstowe 2"/>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4" name="pole tekstowe 3"/>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95709" cy="209331"/>
    <xdr:sp macro="" textlink="">
      <xdr:nvSpPr>
        <xdr:cNvPr id="5" name="pole tekstowe 4"/>
        <xdr:cNvSpPr txBox="1"/>
      </xdr:nvSpPr>
      <xdr:spPr>
        <a:xfrm>
          <a:off x="0" y="13030200"/>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8010"/>
    <xdr:sp macro="" textlink="">
      <xdr:nvSpPr>
        <xdr:cNvPr id="6" name="pole tekstowe 5"/>
        <xdr:cNvSpPr txBox="1"/>
      </xdr:nvSpPr>
      <xdr:spPr>
        <a:xfrm>
          <a:off x="0" y="1303020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7" name="pole tekstowe 6"/>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77782" cy="199898"/>
    <xdr:sp macro="" textlink="">
      <xdr:nvSpPr>
        <xdr:cNvPr id="8" name="pole tekstowe 7"/>
        <xdr:cNvSpPr txBox="1"/>
      </xdr:nvSpPr>
      <xdr:spPr>
        <a:xfrm>
          <a:off x="0" y="13030200"/>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9" name="pole tekstowe 8"/>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0" name="pole tekstowe 9"/>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1" name="pole tekstowe 10"/>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32</xdr:row>
      <xdr:rowOff>0</xdr:rowOff>
    </xdr:from>
    <xdr:ext cx="87505" cy="217317"/>
    <xdr:sp macro="" textlink="">
      <xdr:nvSpPr>
        <xdr:cNvPr id="12" name="pole tekstowe 11"/>
        <xdr:cNvSpPr txBox="1"/>
      </xdr:nvSpPr>
      <xdr:spPr>
        <a:xfrm>
          <a:off x="0" y="1303020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3</xdr:row>
      <xdr:rowOff>343765</xdr:rowOff>
    </xdr:from>
    <xdr:to>
      <xdr:col>14</xdr:col>
      <xdr:colOff>384464</xdr:colOff>
      <xdr:row>3</xdr:row>
      <xdr:rowOff>753871</xdr:rowOff>
    </xdr:to>
    <xdr:pic>
      <xdr:nvPicPr>
        <xdr:cNvPr id="13" name="Obraz 1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34225" y="667615"/>
          <a:ext cx="755939" cy="410106"/>
        </a:xfrm>
        <a:prstGeom prst="rect">
          <a:avLst/>
        </a:prstGeom>
      </xdr:spPr>
    </xdr:pic>
    <xdr:clientData/>
  </xdr:twoCellAnchor>
  <xdr:twoCellAnchor editAs="oneCell">
    <xdr:from>
      <xdr:col>14</xdr:col>
      <xdr:colOff>549855</xdr:colOff>
      <xdr:row>3</xdr:row>
      <xdr:rowOff>257175</xdr:rowOff>
    </xdr:from>
    <xdr:to>
      <xdr:col>14</xdr:col>
      <xdr:colOff>1180423</xdr:colOff>
      <xdr:row>3</xdr:row>
      <xdr:rowOff>808759</xdr:rowOff>
    </xdr:to>
    <xdr:pic>
      <xdr:nvPicPr>
        <xdr:cNvPr id="14" name="Obraz 13">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5555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9810750" y="28479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14904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9810750" y="41338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36824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9810750" y="5057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24454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 xmlns:a16="http://schemas.microsoft.com/office/drawing/2014/main" id="{00000000-0008-0000-0100-000002000000}"/>
            </a:ext>
          </a:extLst>
        </xdr:cNvPr>
        <xdr:cNvSpPr/>
      </xdr:nvSpPr>
      <xdr:spPr>
        <a:xfrm>
          <a:off x="9810750" y="58674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1607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17</xdr:row>
      <xdr:rowOff>91113</xdr:rowOff>
    </xdr:from>
    <xdr:to>
      <xdr:col>4</xdr:col>
      <xdr:colOff>344107</xdr:colOff>
      <xdr:row>17</xdr:row>
      <xdr:rowOff>207146</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8098323" y="968278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18</xdr:row>
      <xdr:rowOff>8289</xdr:rowOff>
    </xdr:from>
    <xdr:to>
      <xdr:col>4</xdr:col>
      <xdr:colOff>417709</xdr:colOff>
      <xdr:row>18</xdr:row>
      <xdr:rowOff>174111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9904764"/>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49698</xdr:colOff>
      <xdr:row>19</xdr:row>
      <xdr:rowOff>66264</xdr:rowOff>
    </xdr:from>
    <xdr:to>
      <xdr:col>6</xdr:col>
      <xdr:colOff>344107</xdr:colOff>
      <xdr:row>19</xdr:row>
      <xdr:rowOff>182297</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174648" y="5266914"/>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20</xdr:row>
      <xdr:rowOff>6629</xdr:rowOff>
    </xdr:from>
    <xdr:to>
      <xdr:col>6</xdr:col>
      <xdr:colOff>417709</xdr:colOff>
      <xdr:row>20</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4648" y="5435879"/>
          <a:ext cx="368011" cy="16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41415</xdr:colOff>
      <xdr:row>15</xdr:row>
      <xdr:rowOff>57981</xdr:rowOff>
    </xdr:from>
    <xdr:to>
      <xdr:col>7</xdr:col>
      <xdr:colOff>335824</xdr:colOff>
      <xdr:row>15</xdr:row>
      <xdr:rowOff>174014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6851790" y="4849056"/>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16</xdr:row>
      <xdr:rowOff>6629</xdr:rowOff>
    </xdr:from>
    <xdr:to>
      <xdr:col>7</xdr:col>
      <xdr:colOff>409426</xdr:colOff>
      <xdr:row>16</xdr:row>
      <xdr:rowOff>172451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5026304"/>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korobkow.tadeusz\Desktop\WoP_193_2z\WoP_19_3_2z_201905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sw_Beneficj"/>
      <sheetName val="Zal_VIII_A15"/>
      <sheetName val="Zal_VIII_A16"/>
      <sheetName val="Zal_VIII_A17"/>
      <sheetName val="Zal_VIII_A20_Opis_Projektu"/>
      <sheetName val="Zal_VIII_B1_RODO"/>
    </sheetNames>
    <sheetDataSet>
      <sheetData sheetId="0"/>
      <sheetData sheetId="1">
        <row r="22">
          <cell r="I22" t="str">
            <v>RAZEM:</v>
          </cell>
        </row>
      </sheetData>
      <sheetData sheetId="2">
        <row r="11">
          <cell r="A11" t="str">
            <v>Suma A.</v>
          </cell>
        </row>
        <row r="16">
          <cell r="A16" t="str">
            <v>Suma B.</v>
          </cell>
        </row>
        <row r="21">
          <cell r="A21" t="str">
            <v>Suma C.</v>
          </cell>
        </row>
        <row r="26">
          <cell r="A26" t="str">
            <v>Suma D.</v>
          </cell>
        </row>
        <row r="31">
          <cell r="A31" t="str">
            <v>Suma E.</v>
          </cell>
        </row>
        <row r="36">
          <cell r="A36" t="str">
            <v>Suma F.</v>
          </cell>
        </row>
        <row r="41">
          <cell r="A41" t="str">
            <v>Suma G.</v>
          </cell>
        </row>
        <row r="46">
          <cell r="A46" t="str">
            <v>Suma H.</v>
          </cell>
        </row>
        <row r="51">
          <cell r="A51" t="str">
            <v>Suma I.</v>
          </cell>
        </row>
        <row r="56">
          <cell r="A56" t="str">
            <v>Suma J.</v>
          </cell>
        </row>
        <row r="57">
          <cell r="A57" t="str">
            <v>Suma I</v>
          </cell>
        </row>
        <row r="62">
          <cell r="A62" t="str">
            <v>Suma II</v>
          </cell>
        </row>
        <row r="63">
          <cell r="A63" t="str">
            <v xml:space="preserve">III. Suma kosztów kwalifikowalnych operacji (I+II) </v>
          </cell>
        </row>
      </sheetData>
      <sheetData sheetId="3"/>
      <sheetData sheetId="4">
        <row r="39">
          <cell r="A39" t="str">
            <v>RAZEM</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16" t="s">
        <v>140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20" t="s">
        <v>181</v>
      </c>
      <c r="Z4" s="421"/>
      <c r="AA4" s="421"/>
      <c r="AB4" s="421"/>
      <c r="AC4" s="421"/>
      <c r="AD4" s="421"/>
      <c r="AE4" s="421"/>
      <c r="AF4" s="421"/>
      <c r="AG4" s="421"/>
      <c r="AH4" s="421"/>
      <c r="AI4" s="421"/>
      <c r="AJ4" s="422"/>
    </row>
    <row r="5" spans="1:47" s="40" customFormat="1" ht="24.75" customHeight="1">
      <c r="A5" s="408" t="s">
        <v>3</v>
      </c>
      <c r="B5" s="409"/>
      <c r="C5" s="410" t="s">
        <v>123</v>
      </c>
      <c r="D5" s="411"/>
      <c r="E5" s="411"/>
      <c r="F5" s="411"/>
      <c r="G5" s="411"/>
      <c r="H5" s="411"/>
      <c r="I5" s="411"/>
      <c r="J5" s="411"/>
      <c r="K5" s="411"/>
      <c r="L5" s="411"/>
      <c r="M5" s="411"/>
      <c r="N5" s="411"/>
      <c r="O5" s="411"/>
      <c r="P5" s="411"/>
      <c r="Q5" s="411"/>
      <c r="R5" s="411"/>
      <c r="S5" s="411"/>
      <c r="T5" s="411"/>
      <c r="U5" s="411"/>
      <c r="V5" s="411"/>
      <c r="W5" s="411"/>
      <c r="X5" s="412"/>
      <c r="Y5" s="417" t="s">
        <v>18</v>
      </c>
      <c r="Z5" s="418"/>
      <c r="AA5" s="418"/>
      <c r="AB5" s="418"/>
      <c r="AC5" s="418"/>
      <c r="AD5" s="418"/>
      <c r="AE5" s="418"/>
      <c r="AF5" s="418"/>
      <c r="AG5" s="418"/>
      <c r="AH5" s="418"/>
      <c r="AI5" s="418"/>
      <c r="AJ5" s="419"/>
    </row>
    <row r="6" spans="1:47" s="40" customFormat="1" ht="24.75" customHeight="1">
      <c r="A6" s="408" t="s">
        <v>4</v>
      </c>
      <c r="B6" s="409"/>
      <c r="C6" s="410" t="s">
        <v>116</v>
      </c>
      <c r="D6" s="411"/>
      <c r="E6" s="411"/>
      <c r="F6" s="411"/>
      <c r="G6" s="411"/>
      <c r="H6" s="411"/>
      <c r="I6" s="411"/>
      <c r="J6" s="411"/>
      <c r="K6" s="411"/>
      <c r="L6" s="411"/>
      <c r="M6" s="411"/>
      <c r="N6" s="411"/>
      <c r="O6" s="411"/>
      <c r="P6" s="411"/>
      <c r="Q6" s="411"/>
      <c r="R6" s="411"/>
      <c r="S6" s="411"/>
      <c r="T6" s="411"/>
      <c r="U6" s="411"/>
      <c r="V6" s="411"/>
      <c r="W6" s="411"/>
      <c r="X6" s="412"/>
      <c r="Y6" s="413" t="s">
        <v>16</v>
      </c>
      <c r="Z6" s="413"/>
      <c r="AA6" s="413"/>
      <c r="AB6" s="413"/>
      <c r="AC6" s="413"/>
      <c r="AD6" s="414"/>
      <c r="AE6" s="415" t="s">
        <v>18</v>
      </c>
      <c r="AF6" s="413"/>
      <c r="AG6" s="413"/>
      <c r="AH6" s="413"/>
      <c r="AI6" s="413"/>
      <c r="AJ6" s="414"/>
      <c r="AK6" s="41"/>
      <c r="AN6" s="41"/>
    </row>
    <row r="7" spans="1:47" s="40" customFormat="1" ht="42" customHeight="1">
      <c r="A7" s="408" t="s">
        <v>2</v>
      </c>
      <c r="B7" s="409"/>
      <c r="C7" s="410" t="s">
        <v>130</v>
      </c>
      <c r="D7" s="411"/>
      <c r="E7" s="411"/>
      <c r="F7" s="411"/>
      <c r="G7" s="411"/>
      <c r="H7" s="411"/>
      <c r="I7" s="411"/>
      <c r="J7" s="411"/>
      <c r="K7" s="411"/>
      <c r="L7" s="411"/>
      <c r="M7" s="411"/>
      <c r="N7" s="411"/>
      <c r="O7" s="411"/>
      <c r="P7" s="411"/>
      <c r="Q7" s="411"/>
      <c r="R7" s="411"/>
      <c r="S7" s="411"/>
      <c r="T7" s="411"/>
      <c r="U7" s="411"/>
      <c r="V7" s="411"/>
      <c r="W7" s="411"/>
      <c r="X7" s="412"/>
      <c r="Y7" s="417" t="s">
        <v>94</v>
      </c>
      <c r="Z7" s="418"/>
      <c r="AA7" s="418"/>
      <c r="AB7" s="418"/>
      <c r="AC7" s="418"/>
      <c r="AD7" s="418"/>
      <c r="AE7" s="418"/>
      <c r="AF7" s="418"/>
      <c r="AG7" s="418"/>
      <c r="AH7" s="418"/>
      <c r="AI7" s="418"/>
      <c r="AJ7" s="419"/>
      <c r="AK7" s="41"/>
      <c r="AN7" s="41"/>
    </row>
    <row r="8" spans="1:47" s="40" customFormat="1" ht="63" customHeight="1">
      <c r="A8" s="408" t="s">
        <v>7</v>
      </c>
      <c r="B8" s="409"/>
      <c r="C8" s="410" t="s">
        <v>131</v>
      </c>
      <c r="D8" s="411"/>
      <c r="E8" s="411"/>
      <c r="F8" s="411"/>
      <c r="G8" s="411"/>
      <c r="H8" s="411"/>
      <c r="I8" s="411"/>
      <c r="J8" s="411"/>
      <c r="K8" s="411"/>
      <c r="L8" s="411"/>
      <c r="M8" s="411"/>
      <c r="N8" s="411"/>
      <c r="O8" s="411"/>
      <c r="P8" s="411"/>
      <c r="Q8" s="411"/>
      <c r="R8" s="411"/>
      <c r="S8" s="411"/>
      <c r="T8" s="411"/>
      <c r="U8" s="411"/>
      <c r="V8" s="411"/>
      <c r="W8" s="411"/>
      <c r="X8" s="412"/>
      <c r="Y8" s="417" t="s">
        <v>94</v>
      </c>
      <c r="Z8" s="418"/>
      <c r="AA8" s="418"/>
      <c r="AB8" s="418"/>
      <c r="AC8" s="418"/>
      <c r="AD8" s="418"/>
      <c r="AE8" s="418"/>
      <c r="AF8" s="418"/>
      <c r="AG8" s="418"/>
      <c r="AH8" s="418"/>
      <c r="AI8" s="418"/>
      <c r="AJ8" s="419"/>
      <c r="AK8" s="41"/>
      <c r="AN8" s="41"/>
    </row>
    <row r="9" spans="1:47" s="40" customFormat="1" ht="42" customHeight="1">
      <c r="A9" s="408" t="s">
        <v>8</v>
      </c>
      <c r="B9" s="409"/>
      <c r="C9" s="410" t="s">
        <v>132</v>
      </c>
      <c r="D9" s="423"/>
      <c r="E9" s="423"/>
      <c r="F9" s="423"/>
      <c r="G9" s="423"/>
      <c r="H9" s="423"/>
      <c r="I9" s="423"/>
      <c r="J9" s="423"/>
      <c r="K9" s="423"/>
      <c r="L9" s="423"/>
      <c r="M9" s="423"/>
      <c r="N9" s="423"/>
      <c r="O9" s="423"/>
      <c r="P9" s="423"/>
      <c r="Q9" s="423"/>
      <c r="R9" s="423"/>
      <c r="S9" s="423"/>
      <c r="T9" s="423"/>
      <c r="U9" s="423"/>
      <c r="V9" s="423"/>
      <c r="W9" s="423"/>
      <c r="X9" s="424"/>
      <c r="Y9" s="417" t="s">
        <v>94</v>
      </c>
      <c r="Z9" s="418"/>
      <c r="AA9" s="418"/>
      <c r="AB9" s="418"/>
      <c r="AC9" s="418"/>
      <c r="AD9" s="418"/>
      <c r="AE9" s="418"/>
      <c r="AF9" s="418"/>
      <c r="AG9" s="418"/>
      <c r="AH9" s="418"/>
      <c r="AI9" s="418"/>
      <c r="AJ9" s="419"/>
      <c r="AK9" s="41"/>
      <c r="AN9" s="41"/>
      <c r="AU9" s="141"/>
    </row>
    <row r="10" spans="1:47" s="40" customFormat="1" ht="86.25" customHeight="1">
      <c r="A10" s="408" t="s">
        <v>9</v>
      </c>
      <c r="B10" s="409"/>
      <c r="C10" s="410" t="s">
        <v>169</v>
      </c>
      <c r="D10" s="411"/>
      <c r="E10" s="411"/>
      <c r="F10" s="411"/>
      <c r="G10" s="411"/>
      <c r="H10" s="411"/>
      <c r="I10" s="411"/>
      <c r="J10" s="411"/>
      <c r="K10" s="411"/>
      <c r="L10" s="411"/>
      <c r="M10" s="411"/>
      <c r="N10" s="411"/>
      <c r="O10" s="411"/>
      <c r="P10" s="411"/>
      <c r="Q10" s="411"/>
      <c r="R10" s="411"/>
      <c r="S10" s="411"/>
      <c r="T10" s="411"/>
      <c r="U10" s="411"/>
      <c r="V10" s="411"/>
      <c r="W10" s="411"/>
      <c r="X10" s="412"/>
      <c r="Y10" s="417" t="s">
        <v>94</v>
      </c>
      <c r="Z10" s="418"/>
      <c r="AA10" s="418"/>
      <c r="AB10" s="418"/>
      <c r="AC10" s="418"/>
      <c r="AD10" s="418"/>
      <c r="AE10" s="418"/>
      <c r="AF10" s="418"/>
      <c r="AG10" s="418"/>
      <c r="AH10" s="418"/>
      <c r="AI10" s="418"/>
      <c r="AJ10" s="419"/>
    </row>
    <row r="11" spans="1:47" s="40" customFormat="1" ht="60" customHeight="1">
      <c r="A11" s="408" t="s">
        <v>6</v>
      </c>
      <c r="B11" s="409"/>
      <c r="C11" s="410" t="s">
        <v>170</v>
      </c>
      <c r="D11" s="411"/>
      <c r="E11" s="411"/>
      <c r="F11" s="411"/>
      <c r="G11" s="411"/>
      <c r="H11" s="411"/>
      <c r="I11" s="411"/>
      <c r="J11" s="411"/>
      <c r="K11" s="411"/>
      <c r="L11" s="411"/>
      <c r="M11" s="411"/>
      <c r="N11" s="411"/>
      <c r="O11" s="411"/>
      <c r="P11" s="411"/>
      <c r="Q11" s="411"/>
      <c r="R11" s="411"/>
      <c r="S11" s="411"/>
      <c r="T11" s="411"/>
      <c r="U11" s="411"/>
      <c r="V11" s="411"/>
      <c r="W11" s="411"/>
      <c r="X11" s="412"/>
      <c r="Y11" s="417" t="s">
        <v>94</v>
      </c>
      <c r="Z11" s="418"/>
      <c r="AA11" s="418"/>
      <c r="AB11" s="418"/>
      <c r="AC11" s="418"/>
      <c r="AD11" s="418"/>
      <c r="AE11" s="418"/>
      <c r="AF11" s="418"/>
      <c r="AG11" s="418"/>
      <c r="AH11" s="418"/>
      <c r="AI11" s="418"/>
      <c r="AJ11" s="419"/>
    </row>
    <row r="12" spans="1:47" s="40" customFormat="1" ht="42" customHeight="1">
      <c r="A12" s="408" t="s">
        <v>5</v>
      </c>
      <c r="B12" s="409"/>
      <c r="C12" s="410" t="s">
        <v>117</v>
      </c>
      <c r="D12" s="411"/>
      <c r="E12" s="411"/>
      <c r="F12" s="411"/>
      <c r="G12" s="411"/>
      <c r="H12" s="411"/>
      <c r="I12" s="411"/>
      <c r="J12" s="411"/>
      <c r="K12" s="411"/>
      <c r="L12" s="411"/>
      <c r="M12" s="411"/>
      <c r="N12" s="411"/>
      <c r="O12" s="411"/>
      <c r="P12" s="411"/>
      <c r="Q12" s="411"/>
      <c r="R12" s="411"/>
      <c r="S12" s="411"/>
      <c r="T12" s="411"/>
      <c r="U12" s="411"/>
      <c r="V12" s="411"/>
      <c r="W12" s="411"/>
      <c r="X12" s="412"/>
      <c r="Y12" s="417" t="s">
        <v>94</v>
      </c>
      <c r="Z12" s="418"/>
      <c r="AA12" s="418"/>
      <c r="AB12" s="418"/>
      <c r="AC12" s="418"/>
      <c r="AD12" s="418"/>
      <c r="AE12" s="418"/>
      <c r="AF12" s="418"/>
      <c r="AG12" s="418"/>
      <c r="AH12" s="418"/>
      <c r="AI12" s="418"/>
      <c r="AJ12" s="419"/>
    </row>
    <row r="13" spans="1:47" s="40" customFormat="1" ht="79.5" customHeight="1">
      <c r="A13" s="408" t="s">
        <v>20</v>
      </c>
      <c r="B13" s="409"/>
      <c r="C13" s="410" t="s">
        <v>172</v>
      </c>
      <c r="D13" s="411"/>
      <c r="E13" s="411"/>
      <c r="F13" s="411"/>
      <c r="G13" s="411"/>
      <c r="H13" s="411"/>
      <c r="I13" s="411"/>
      <c r="J13" s="411"/>
      <c r="K13" s="411"/>
      <c r="L13" s="411"/>
      <c r="M13" s="411"/>
      <c r="N13" s="411"/>
      <c r="O13" s="411"/>
      <c r="P13" s="411"/>
      <c r="Q13" s="411"/>
      <c r="R13" s="411"/>
      <c r="S13" s="411"/>
      <c r="T13" s="411"/>
      <c r="U13" s="411"/>
      <c r="V13" s="411"/>
      <c r="W13" s="411"/>
      <c r="X13" s="412"/>
      <c r="Y13" s="417" t="s">
        <v>94</v>
      </c>
      <c r="Z13" s="418"/>
      <c r="AA13" s="418"/>
      <c r="AB13" s="418"/>
      <c r="AC13" s="418"/>
      <c r="AD13" s="418"/>
      <c r="AE13" s="418"/>
      <c r="AF13" s="418"/>
      <c r="AG13" s="418"/>
      <c r="AH13" s="418"/>
      <c r="AI13" s="418"/>
      <c r="AJ13" s="419"/>
    </row>
    <row r="14" spans="1:47" s="40" customFormat="1" ht="42" customHeight="1">
      <c r="A14" s="408" t="s">
        <v>21</v>
      </c>
      <c r="B14" s="409"/>
      <c r="C14" s="411" t="s">
        <v>171</v>
      </c>
      <c r="D14" s="411"/>
      <c r="E14" s="411"/>
      <c r="F14" s="411"/>
      <c r="G14" s="411"/>
      <c r="H14" s="411"/>
      <c r="I14" s="411"/>
      <c r="J14" s="411"/>
      <c r="K14" s="411"/>
      <c r="L14" s="411"/>
      <c r="M14" s="411"/>
      <c r="N14" s="411"/>
      <c r="O14" s="411"/>
      <c r="P14" s="411"/>
      <c r="Q14" s="411"/>
      <c r="R14" s="411"/>
      <c r="S14" s="411"/>
      <c r="T14" s="411"/>
      <c r="U14" s="411"/>
      <c r="V14" s="411"/>
      <c r="W14" s="411"/>
      <c r="X14" s="412"/>
      <c r="Y14" s="417" t="s">
        <v>94</v>
      </c>
      <c r="Z14" s="418"/>
      <c r="AA14" s="418"/>
      <c r="AB14" s="418"/>
      <c r="AC14" s="418"/>
      <c r="AD14" s="418"/>
      <c r="AE14" s="418"/>
      <c r="AF14" s="418"/>
      <c r="AG14" s="418"/>
      <c r="AH14" s="418"/>
      <c r="AI14" s="418"/>
      <c r="AJ14" s="419"/>
    </row>
    <row r="15" spans="1:47" s="40" customFormat="1" ht="36" customHeight="1">
      <c r="A15" s="425" t="s">
        <v>19</v>
      </c>
      <c r="B15" s="425"/>
      <c r="C15" s="426" t="s">
        <v>179</v>
      </c>
      <c r="D15" s="427"/>
      <c r="E15" s="427"/>
      <c r="F15" s="427"/>
      <c r="G15" s="427"/>
      <c r="H15" s="427"/>
      <c r="I15" s="427"/>
      <c r="J15" s="427"/>
      <c r="K15" s="427"/>
      <c r="L15" s="427"/>
      <c r="M15" s="427"/>
      <c r="N15" s="427"/>
      <c r="O15" s="427"/>
      <c r="P15" s="427"/>
      <c r="Q15" s="427"/>
      <c r="R15" s="427"/>
      <c r="S15" s="427"/>
      <c r="T15" s="427"/>
      <c r="U15" s="427"/>
      <c r="V15" s="427"/>
      <c r="W15" s="427"/>
      <c r="X15" s="427"/>
      <c r="Y15" s="428"/>
      <c r="Z15" s="429"/>
      <c r="AA15" s="429"/>
      <c r="AB15" s="429"/>
      <c r="AC15" s="429"/>
      <c r="AD15" s="429"/>
      <c r="AE15" s="429"/>
      <c r="AF15" s="429"/>
      <c r="AG15" s="429"/>
      <c r="AH15" s="429"/>
      <c r="AI15" s="429"/>
      <c r="AJ15" s="430"/>
      <c r="AK15" s="41" t="s">
        <v>25</v>
      </c>
      <c r="AL15" s="40" t="s">
        <v>18</v>
      </c>
      <c r="AM15" s="40" t="s">
        <v>28</v>
      </c>
      <c r="AN15" s="41" t="s">
        <v>25</v>
      </c>
      <c r="AO15" s="40" t="s">
        <v>11</v>
      </c>
      <c r="AP15" s="40" t="s">
        <v>12</v>
      </c>
      <c r="AQ15" s="40" t="s">
        <v>16</v>
      </c>
    </row>
    <row r="16" spans="1:47" s="40" customFormat="1" ht="36.75" customHeight="1">
      <c r="A16" s="431" t="s">
        <v>22</v>
      </c>
      <c r="B16" s="431"/>
      <c r="C16" s="432"/>
      <c r="D16" s="433"/>
      <c r="E16" s="433"/>
      <c r="F16" s="433"/>
      <c r="G16" s="433"/>
      <c r="H16" s="433"/>
      <c r="I16" s="433"/>
      <c r="J16" s="433"/>
      <c r="K16" s="433"/>
      <c r="L16" s="433"/>
      <c r="M16" s="433"/>
      <c r="N16" s="433"/>
      <c r="O16" s="433"/>
      <c r="P16" s="433"/>
      <c r="Q16" s="433"/>
      <c r="R16" s="433"/>
      <c r="S16" s="433"/>
      <c r="T16" s="433"/>
      <c r="U16" s="433"/>
      <c r="V16" s="433"/>
      <c r="W16" s="433"/>
      <c r="X16" s="433"/>
      <c r="Y16" s="415"/>
      <c r="Z16" s="413"/>
      <c r="AA16" s="413"/>
      <c r="AB16" s="413"/>
      <c r="AC16" s="413"/>
      <c r="AD16" s="413"/>
      <c r="AE16" s="413"/>
      <c r="AF16" s="413"/>
      <c r="AG16" s="413"/>
      <c r="AH16" s="413"/>
      <c r="AI16" s="413"/>
      <c r="AJ16" s="414"/>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744" t="s">
        <v>186</v>
      </c>
      <c r="B1" s="745"/>
      <c r="C1" s="745"/>
      <c r="D1" s="745"/>
      <c r="E1" s="745"/>
      <c r="F1" s="745"/>
      <c r="G1" s="745"/>
    </row>
    <row r="2" spans="1:7" ht="16.5" customHeight="1">
      <c r="A2" s="746" t="s">
        <v>188</v>
      </c>
      <c r="B2" s="746"/>
      <c r="C2" s="746"/>
      <c r="D2" s="746"/>
      <c r="E2" s="746"/>
      <c r="F2" s="746"/>
      <c r="G2" s="746"/>
    </row>
    <row r="3" spans="1:7" ht="15" customHeight="1">
      <c r="A3" s="747"/>
      <c r="B3" s="746"/>
      <c r="C3" s="746"/>
      <c r="D3" s="746"/>
      <c r="E3" s="746"/>
      <c r="F3" s="746"/>
      <c r="G3" s="748"/>
    </row>
    <row r="4" spans="1:7" s="110" customFormat="1" ht="92.25" customHeight="1">
      <c r="A4" s="108" t="s">
        <v>1</v>
      </c>
      <c r="B4" s="109" t="s">
        <v>189</v>
      </c>
      <c r="C4" s="109" t="s">
        <v>190</v>
      </c>
      <c r="D4" s="109" t="s">
        <v>192</v>
      </c>
      <c r="E4" s="109" t="s">
        <v>191</v>
      </c>
      <c r="F4" s="109" t="s">
        <v>193</v>
      </c>
      <c r="G4" s="109" t="s">
        <v>255</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749"/>
      <c r="B13" s="749"/>
      <c r="C13" s="749"/>
      <c r="D13" s="749"/>
      <c r="E13" s="749"/>
      <c r="F13" s="749"/>
    </row>
    <row r="14" spans="1:7">
      <c r="A14" s="750"/>
      <c r="B14" s="750"/>
      <c r="C14" s="750"/>
      <c r="D14" s="750"/>
      <c r="E14" s="750"/>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94</v>
      </c>
      <c r="B1" s="39" t="s">
        <v>94</v>
      </c>
      <c r="C1" s="39" t="s">
        <v>94</v>
      </c>
      <c r="D1" s="39" t="s">
        <v>94</v>
      </c>
      <c r="G1" s="143" t="s">
        <v>94</v>
      </c>
    </row>
    <row r="2" spans="1:7">
      <c r="A2" s="63">
        <v>1250000</v>
      </c>
      <c r="B2" s="65">
        <v>1500000</v>
      </c>
      <c r="C2" s="64" t="s">
        <v>16</v>
      </c>
      <c r="D2" s="64" t="s">
        <v>18</v>
      </c>
      <c r="G2" s="143" t="s">
        <v>26</v>
      </c>
    </row>
    <row r="3" spans="1:7">
      <c r="A3" s="63">
        <v>1450000</v>
      </c>
      <c r="B3" s="63">
        <v>1800000</v>
      </c>
      <c r="C3" s="64" t="s">
        <v>95</v>
      </c>
      <c r="D3" s="64" t="s">
        <v>28</v>
      </c>
      <c r="G3" s="143" t="s">
        <v>27</v>
      </c>
    </row>
    <row r="4" spans="1:7">
      <c r="A4" s="63">
        <v>1650000</v>
      </c>
      <c r="B4" s="63">
        <v>2100000</v>
      </c>
      <c r="C4" s="64" t="s">
        <v>96</v>
      </c>
      <c r="G4" s="143" t="s">
        <v>254</v>
      </c>
    </row>
    <row r="5" spans="1:7">
      <c r="A5" s="63">
        <v>1850000</v>
      </c>
      <c r="B5" s="63">
        <v>2400000</v>
      </c>
      <c r="C5" s="64" t="s">
        <v>176</v>
      </c>
    </row>
    <row r="6" spans="1:7">
      <c r="A6" s="63">
        <v>2050000</v>
      </c>
      <c r="B6" s="63">
        <v>2700000</v>
      </c>
    </row>
    <row r="7" spans="1:7">
      <c r="A7" s="63">
        <v>2250000</v>
      </c>
      <c r="B7" s="63">
        <v>3000000</v>
      </c>
      <c r="D7" s="39" t="s">
        <v>94</v>
      </c>
    </row>
    <row r="8" spans="1:7">
      <c r="A8" s="63">
        <v>2450000</v>
      </c>
      <c r="B8" s="63">
        <v>3300000</v>
      </c>
      <c r="D8" s="64" t="s">
        <v>18</v>
      </c>
    </row>
    <row r="9" spans="1:7">
      <c r="A9" s="63">
        <v>2650000</v>
      </c>
      <c r="B9" s="63">
        <v>3600000</v>
      </c>
      <c r="D9" s="64" t="s">
        <v>28</v>
      </c>
    </row>
    <row r="10" spans="1:7">
      <c r="B10" s="63">
        <v>3900000</v>
      </c>
      <c r="D10" s="64" t="s">
        <v>103</v>
      </c>
    </row>
    <row r="11" spans="1:7">
      <c r="B11" s="63">
        <v>4200000</v>
      </c>
    </row>
    <row r="12" spans="1:7">
      <c r="B12" s="63">
        <v>4500000</v>
      </c>
    </row>
    <row r="14" spans="1:7">
      <c r="A14" s="39" t="s">
        <v>94</v>
      </c>
      <c r="B14" s="39" t="s">
        <v>94</v>
      </c>
      <c r="D14" s="116" t="s">
        <v>94</v>
      </c>
    </row>
    <row r="15" spans="1:7">
      <c r="A15" s="64" t="s">
        <v>141</v>
      </c>
      <c r="B15" s="64" t="s">
        <v>107</v>
      </c>
      <c r="D15" s="64" t="s">
        <v>18</v>
      </c>
    </row>
    <row r="16" spans="1:7">
      <c r="A16" s="64" t="s">
        <v>142</v>
      </c>
      <c r="B16" s="64" t="s">
        <v>108</v>
      </c>
    </row>
    <row r="17" spans="1:4">
      <c r="A17" s="64" t="s">
        <v>143</v>
      </c>
      <c r="B17" s="64" t="s">
        <v>109</v>
      </c>
      <c r="D17" s="143" t="s">
        <v>94</v>
      </c>
    </row>
    <row r="18" spans="1:4">
      <c r="A18" s="64" t="s">
        <v>144</v>
      </c>
      <c r="B18" s="64" t="s">
        <v>110</v>
      </c>
      <c r="D18" s="143" t="s">
        <v>18</v>
      </c>
    </row>
    <row r="19" spans="1:4">
      <c r="A19" s="64" t="s">
        <v>145</v>
      </c>
      <c r="D19" s="143" t="s">
        <v>103</v>
      </c>
    </row>
    <row r="20" spans="1:4">
      <c r="A20" s="64" t="s">
        <v>146</v>
      </c>
    </row>
    <row r="21" spans="1:4">
      <c r="A21" s="64" t="s">
        <v>147</v>
      </c>
    </row>
    <row r="22" spans="1:4">
      <c r="A22" s="64" t="s">
        <v>148</v>
      </c>
    </row>
    <row r="23" spans="1:4">
      <c r="A23" s="64" t="s">
        <v>149</v>
      </c>
    </row>
    <row r="24" spans="1:4">
      <c r="A24" s="64" t="s">
        <v>150</v>
      </c>
      <c r="D24" s="236"/>
    </row>
    <row r="25" spans="1:4">
      <c r="A25" s="64" t="s">
        <v>151</v>
      </c>
    </row>
    <row r="26" spans="1:4">
      <c r="A26" s="64" t="s">
        <v>152</v>
      </c>
    </row>
    <row r="27" spans="1:4">
      <c r="A27" s="64" t="s">
        <v>153</v>
      </c>
    </row>
    <row r="28" spans="1:4">
      <c r="A28" s="64" t="s">
        <v>154</v>
      </c>
    </row>
    <row r="29" spans="1:4">
      <c r="A29" s="64" t="s">
        <v>155</v>
      </c>
    </row>
    <row r="30" spans="1:4">
      <c r="A30" s="64" t="s">
        <v>156</v>
      </c>
    </row>
    <row r="31" spans="1:4">
      <c r="A31" s="64" t="s">
        <v>157</v>
      </c>
    </row>
    <row r="32" spans="1:4">
      <c r="A32" s="64" t="s">
        <v>158</v>
      </c>
    </row>
    <row r="33" spans="1:1">
      <c r="A33" s="64" t="s">
        <v>159</v>
      </c>
    </row>
    <row r="34" spans="1:1">
      <c r="A34" s="64" t="s">
        <v>160</v>
      </c>
    </row>
    <row r="35" spans="1:1">
      <c r="A35" s="64" t="s">
        <v>161</v>
      </c>
    </row>
    <row r="36" spans="1:1">
      <c r="A36" s="64" t="s">
        <v>162</v>
      </c>
    </row>
    <row r="37" spans="1:1">
      <c r="A37" s="64" t="s">
        <v>163</v>
      </c>
    </row>
    <row r="38" spans="1:1">
      <c r="A38" s="64" t="s">
        <v>164</v>
      </c>
    </row>
    <row r="39" spans="1:1">
      <c r="A39" s="64" t="s">
        <v>165</v>
      </c>
    </row>
    <row r="40" spans="1:1">
      <c r="A40" s="64" t="s">
        <v>166</v>
      </c>
    </row>
    <row r="41" spans="1:1">
      <c r="A41" s="64" t="s">
        <v>167</v>
      </c>
    </row>
    <row r="42" spans="1:1">
      <c r="A42" s="64" t="s">
        <v>168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tabSelected="1" view="pageBreakPreview" zoomScale="115" zoomScaleNormal="115" zoomScaleSheetLayoutView="115" workbookViewId="0">
      <selection activeCell="R17" sqref="R16:R17"/>
    </sheetView>
  </sheetViews>
  <sheetFormatPr defaultColWidth="9.140625" defaultRowHeight="12.75"/>
  <cols>
    <col min="1" max="1" width="3.7109375" style="359"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7" s="334" customFormat="1" ht="18.75" customHeight="1">
      <c r="A1" s="360" t="s">
        <v>405</v>
      </c>
      <c r="B1" s="360"/>
      <c r="C1" s="360"/>
      <c r="D1" s="360"/>
      <c r="E1" s="360"/>
      <c r="F1" s="360"/>
    </row>
    <row r="2" spans="1:7" s="334" customFormat="1" ht="18" customHeight="1">
      <c r="A2" s="353" t="s">
        <v>3</v>
      </c>
      <c r="B2" s="758" t="s">
        <v>418</v>
      </c>
      <c r="C2" s="758"/>
      <c r="D2" s="758"/>
      <c r="E2" s="758"/>
      <c r="F2" s="758"/>
    </row>
    <row r="3" spans="1:7" s="334" customFormat="1" ht="28.5" customHeight="1">
      <c r="A3" s="385" t="s">
        <v>75</v>
      </c>
      <c r="B3" s="532" t="s">
        <v>420</v>
      </c>
      <c r="C3" s="532"/>
      <c r="D3" s="532"/>
      <c r="E3" s="532"/>
      <c r="F3" s="532"/>
    </row>
    <row r="4" spans="1:7" s="334" customFormat="1" ht="36.75" customHeight="1">
      <c r="A4" s="354" t="s">
        <v>76</v>
      </c>
      <c r="B4" s="532" t="s">
        <v>408</v>
      </c>
      <c r="C4" s="532"/>
      <c r="D4" s="532"/>
      <c r="E4" s="532"/>
      <c r="F4" s="532"/>
    </row>
    <row r="5" spans="1:7" s="334" customFormat="1" ht="52.5" customHeight="1">
      <c r="A5" s="354" t="s">
        <v>365</v>
      </c>
      <c r="B5" s="759" t="s">
        <v>421</v>
      </c>
      <c r="C5" s="759"/>
      <c r="D5" s="759"/>
      <c r="E5" s="759"/>
      <c r="F5" s="759"/>
    </row>
    <row r="6" spans="1:7" s="334" customFormat="1" ht="15" customHeight="1">
      <c r="A6" s="386" t="s">
        <v>4</v>
      </c>
      <c r="B6" s="755" t="s">
        <v>419</v>
      </c>
      <c r="C6" s="532"/>
      <c r="D6" s="532"/>
      <c r="E6" s="532"/>
      <c r="F6" s="532"/>
    </row>
    <row r="7" spans="1:7" s="334" customFormat="1" ht="39.75" customHeight="1">
      <c r="A7" s="354" t="s">
        <v>75</v>
      </c>
      <c r="B7" s="532" t="s">
        <v>364</v>
      </c>
      <c r="C7" s="532"/>
      <c r="D7" s="532"/>
      <c r="E7" s="532"/>
      <c r="F7" s="532"/>
    </row>
    <row r="8" spans="1:7" s="334" customFormat="1" ht="99.95" customHeight="1">
      <c r="A8" s="355"/>
      <c r="B8" s="756"/>
      <c r="C8" s="756"/>
      <c r="D8" s="757"/>
      <c r="E8" s="757"/>
    </row>
    <row r="9" spans="1:7" s="357" customFormat="1" ht="30" customHeight="1">
      <c r="A9" s="356"/>
      <c r="B9" s="753" t="s">
        <v>366</v>
      </c>
      <c r="C9" s="753"/>
      <c r="D9" s="753" t="s">
        <v>414</v>
      </c>
      <c r="E9" s="753"/>
    </row>
    <row r="10" spans="1:7" s="358" customFormat="1" ht="30" customHeight="1">
      <c r="A10" s="387">
        <v>3</v>
      </c>
      <c r="B10" s="754" t="s">
        <v>422</v>
      </c>
      <c r="C10" s="754"/>
      <c r="D10" s="754"/>
      <c r="E10" s="754"/>
      <c r="F10" s="754"/>
      <c r="G10" s="388"/>
    </row>
    <row r="11" spans="1:7" s="358" customFormat="1" ht="30" customHeight="1">
      <c r="A11" s="387">
        <v>4</v>
      </c>
      <c r="B11" s="754" t="s">
        <v>423</v>
      </c>
      <c r="C11" s="754"/>
      <c r="D11" s="754"/>
      <c r="E11" s="754"/>
      <c r="F11" s="754"/>
      <c r="G11" s="388"/>
    </row>
    <row r="12" spans="1:7">
      <c r="A12" s="389">
        <v>5</v>
      </c>
      <c r="B12" s="751" t="s">
        <v>424</v>
      </c>
      <c r="C12" s="752"/>
      <c r="D12" s="752"/>
      <c r="E12" s="752"/>
      <c r="F12" s="752"/>
      <c r="G12" s="752"/>
    </row>
    <row r="13" spans="1:7" ht="51.75" customHeight="1">
      <c r="A13" s="389">
        <v>6</v>
      </c>
      <c r="B13" s="751" t="s">
        <v>425</v>
      </c>
      <c r="C13" s="752"/>
      <c r="D13" s="752"/>
      <c r="E13" s="752"/>
      <c r="F13" s="752"/>
      <c r="G13" s="752"/>
    </row>
  </sheetData>
  <sheetProtection algorithmName="SHA-512" hashValue="oX24C+eud/0kFe6uL3NqFgassvy0L64sczim+viIjQXNz5rWrJTvbyTVyYdfKDmZxbeNeSaWuI3KvPBr2DBzpA==" saltValue="jR48oddQYtv0/qNLE8Oeog==" spinCount="100000" sheet="1" objects="1" scenarios="1" formatCells="0" formatRows="0" insertRows="0" deleteRows="0"/>
  <mergeCells count="14">
    <mergeCell ref="B6:F6"/>
    <mergeCell ref="B7:F7"/>
    <mergeCell ref="B8:C8"/>
    <mergeCell ref="D8:E8"/>
    <mergeCell ref="B2:F2"/>
    <mergeCell ref="B3:F3"/>
    <mergeCell ref="B4:F4"/>
    <mergeCell ref="B5:F5"/>
    <mergeCell ref="B13:G13"/>
    <mergeCell ref="B9:C9"/>
    <mergeCell ref="D9:E9"/>
    <mergeCell ref="B10:F10"/>
    <mergeCell ref="B11:F11"/>
    <mergeCell ref="B12:G12"/>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abSelected="1" view="pageBreakPreview" zoomScale="120" zoomScaleNormal="115" zoomScaleSheetLayoutView="120" zoomScalePageLayoutView="145" workbookViewId="0">
      <selection activeCell="R17" sqref="R16:R17"/>
    </sheetView>
  </sheetViews>
  <sheetFormatPr defaultColWidth="9.140625" defaultRowHeight="12.75"/>
  <cols>
    <col min="1" max="1" width="4.5703125" style="359" customWidth="1"/>
    <col min="2" max="2" width="1.42578125" style="359" customWidth="1"/>
    <col min="3" max="3" width="27.7109375" style="6" customWidth="1"/>
    <col min="4" max="4" width="20.7109375" style="6" customWidth="1"/>
    <col min="5" max="5" width="19" style="6" customWidth="1"/>
    <col min="6" max="6" width="61.140625" style="6" customWidth="1"/>
    <col min="7" max="7" width="6.7109375" style="6" customWidth="1"/>
    <col min="8" max="8" width="19.7109375" style="6" customWidth="1"/>
    <col min="9" max="16384" width="9.140625" style="6"/>
  </cols>
  <sheetData>
    <row r="1" spans="1:8">
      <c r="F1" s="391" t="s">
        <v>300</v>
      </c>
    </row>
    <row r="2" spans="1:8" s="334" customFormat="1" ht="30" customHeight="1">
      <c r="A2" s="443" t="s">
        <v>359</v>
      </c>
      <c r="B2" s="767"/>
      <c r="C2" s="767"/>
      <c r="D2" s="371" t="s">
        <v>347</v>
      </c>
      <c r="E2" s="372" t="s">
        <v>348</v>
      </c>
      <c r="F2" s="352"/>
      <c r="G2" s="768"/>
      <c r="H2" s="768"/>
    </row>
    <row r="3" spans="1:8" s="334" customFormat="1" ht="36.75" customHeight="1">
      <c r="A3" s="769" t="s">
        <v>349</v>
      </c>
      <c r="B3" s="769"/>
      <c r="C3" s="769"/>
      <c r="D3" s="769"/>
      <c r="E3" s="769"/>
      <c r="F3" s="769"/>
      <c r="G3" s="768"/>
      <c r="H3" s="768"/>
    </row>
    <row r="4" spans="1:8" s="334" customFormat="1" ht="24" customHeight="1">
      <c r="A4" s="764" t="s">
        <v>287</v>
      </c>
      <c r="B4" s="764"/>
      <c r="C4" s="764"/>
      <c r="D4" s="764"/>
      <c r="E4" s="765"/>
      <c r="F4" s="766"/>
      <c r="G4" s="768"/>
      <c r="H4" s="768"/>
    </row>
    <row r="5" spans="1:8" s="334" customFormat="1" ht="24" customHeight="1">
      <c r="A5" s="764" t="s">
        <v>350</v>
      </c>
      <c r="B5" s="764"/>
      <c r="C5" s="764"/>
      <c r="D5" s="764"/>
      <c r="E5" s="765"/>
      <c r="F5" s="766"/>
      <c r="G5" s="361"/>
      <c r="H5" s="361"/>
    </row>
    <row r="6" spans="1:8" s="334" customFormat="1" ht="24" customHeight="1">
      <c r="A6" s="764" t="s">
        <v>351</v>
      </c>
      <c r="B6" s="764"/>
      <c r="C6" s="764"/>
      <c r="D6" s="764"/>
      <c r="E6" s="765"/>
      <c r="F6" s="766"/>
      <c r="G6" s="361"/>
      <c r="H6" s="361"/>
    </row>
    <row r="7" spans="1:8" s="334" customFormat="1" ht="24" customHeight="1">
      <c r="A7" s="651" t="s">
        <v>352</v>
      </c>
      <c r="B7" s="651"/>
      <c r="C7" s="651"/>
      <c r="D7" s="651"/>
      <c r="E7" s="765"/>
      <c r="F7" s="766"/>
      <c r="G7" s="361"/>
      <c r="H7" s="361"/>
    </row>
    <row r="8" spans="1:8" s="334" customFormat="1" ht="36.75" customHeight="1">
      <c r="A8" s="651" t="s">
        <v>353</v>
      </c>
      <c r="B8" s="764"/>
      <c r="C8" s="764"/>
      <c r="D8" s="764"/>
      <c r="E8" s="765"/>
      <c r="F8" s="766"/>
    </row>
    <row r="9" spans="1:8" s="334" customFormat="1" ht="24" customHeight="1">
      <c r="A9" s="761" t="s">
        <v>406</v>
      </c>
      <c r="B9" s="761"/>
      <c r="C9" s="761"/>
      <c r="D9" s="761"/>
      <c r="E9" s="761"/>
      <c r="F9" s="761"/>
    </row>
    <row r="10" spans="1:8" s="334" customFormat="1" ht="18" customHeight="1">
      <c r="A10" s="362"/>
      <c r="B10" s="363"/>
      <c r="C10" s="761" t="s">
        <v>297</v>
      </c>
      <c r="D10" s="761"/>
      <c r="E10" s="761"/>
      <c r="F10" s="761"/>
    </row>
    <row r="11" spans="1:8" s="334" customFormat="1" ht="18" customHeight="1">
      <c r="A11" s="362"/>
      <c r="B11" s="363"/>
      <c r="C11" s="761" t="s">
        <v>354</v>
      </c>
      <c r="D11" s="761"/>
      <c r="E11" s="761"/>
      <c r="F11" s="761"/>
    </row>
    <row r="12" spans="1:8" s="334" customFormat="1" ht="18" customHeight="1">
      <c r="A12" s="362"/>
      <c r="B12" s="363"/>
      <c r="C12" s="761" t="s">
        <v>288</v>
      </c>
      <c r="D12" s="761"/>
      <c r="E12" s="761"/>
      <c r="F12" s="761"/>
    </row>
    <row r="13" spans="1:8" s="334" customFormat="1" ht="18" customHeight="1">
      <c r="A13" s="362"/>
      <c r="B13" s="363"/>
      <c r="C13" s="761" t="s">
        <v>289</v>
      </c>
      <c r="D13" s="761"/>
      <c r="E13" s="761"/>
      <c r="F13" s="761"/>
    </row>
    <row r="14" spans="1:8" s="334" customFormat="1" ht="18" customHeight="1">
      <c r="A14" s="362"/>
      <c r="B14" s="363"/>
      <c r="C14" s="331" t="s">
        <v>355</v>
      </c>
      <c r="D14" s="762"/>
      <c r="E14" s="762"/>
      <c r="F14" s="762"/>
    </row>
    <row r="15" spans="1:8" s="334" customFormat="1" ht="18" customHeight="1">
      <c r="A15" s="362"/>
      <c r="B15" s="363"/>
      <c r="C15" s="761" t="s">
        <v>290</v>
      </c>
      <c r="D15" s="761"/>
      <c r="E15" s="761"/>
      <c r="F15" s="761"/>
    </row>
    <row r="16" spans="1:8" s="334" customFormat="1" ht="18" customHeight="1">
      <c r="A16" s="362"/>
      <c r="B16" s="363"/>
      <c r="C16" s="761" t="s">
        <v>356</v>
      </c>
      <c r="D16" s="761"/>
      <c r="E16" s="761"/>
      <c r="F16" s="761"/>
    </row>
    <row r="17" spans="1:8" s="334" customFormat="1" ht="18" customHeight="1">
      <c r="A17" s="363"/>
      <c r="B17" s="363"/>
      <c r="C17" s="761" t="s">
        <v>357</v>
      </c>
      <c r="D17" s="761"/>
      <c r="E17" s="761"/>
      <c r="F17" s="761"/>
    </row>
    <row r="18" spans="1:8" s="334" customFormat="1" ht="18" customHeight="1">
      <c r="A18" s="362"/>
      <c r="B18" s="363"/>
      <c r="C18" s="762"/>
      <c r="D18" s="762"/>
      <c r="E18" s="762"/>
      <c r="F18" s="762"/>
    </row>
    <row r="19" spans="1:8" s="365" customFormat="1" ht="18" customHeight="1">
      <c r="A19" s="362"/>
      <c r="B19" s="363"/>
      <c r="C19" s="763"/>
      <c r="D19" s="763"/>
      <c r="E19" s="763"/>
      <c r="F19" s="763"/>
    </row>
    <row r="20" spans="1:8" s="334" customFormat="1" ht="18" customHeight="1">
      <c r="A20" s="366"/>
      <c r="B20" s="366"/>
      <c r="C20" s="331"/>
      <c r="D20" s="331"/>
      <c r="E20" s="331"/>
      <c r="F20" s="331"/>
      <c r="H20" s="344" t="s">
        <v>337</v>
      </c>
    </row>
    <row r="21" spans="1:8" s="334" customFormat="1" ht="18" customHeight="1">
      <c r="A21" s="355"/>
      <c r="B21" s="355"/>
      <c r="C21" s="326"/>
      <c r="D21" s="326"/>
      <c r="E21" s="326"/>
      <c r="F21" s="326"/>
      <c r="H21" s="351" t="s">
        <v>338</v>
      </c>
    </row>
    <row r="22" spans="1:8" s="334" customFormat="1" ht="99.95" customHeight="1">
      <c r="A22" s="355"/>
      <c r="B22" s="453"/>
      <c r="C22" s="454"/>
      <c r="D22" s="455"/>
      <c r="E22" s="69"/>
      <c r="F22" s="349"/>
    </row>
    <row r="23" spans="1:8" s="357" customFormat="1" ht="30" customHeight="1">
      <c r="A23" s="356"/>
      <c r="B23" s="760" t="s">
        <v>366</v>
      </c>
      <c r="C23" s="760"/>
      <c r="D23" s="760"/>
      <c r="E23" s="333"/>
      <c r="F23" s="333" t="s">
        <v>415</v>
      </c>
    </row>
    <row r="24" spans="1:8" ht="18" customHeight="1"/>
  </sheetData>
  <sheetProtection algorithmName="SHA-512" hashValue="usjAE7+BmuVMB9D9YuxmkK4uhfj0SYgG4B7fORRjLLP2ePdR4DHqCSiCSQ9ZpbPoBD7rZuslLPveESfjjejmmw==" saltValue="5f6PxCUDD2Rlxyuk9xk9xg==" spinCount="100000" sheet="1" objects="1" scenarios="1" formatCells="0" formatRows="0" insertRows="0" deleteRows="0"/>
  <mergeCells count="26">
    <mergeCell ref="A5:D5"/>
    <mergeCell ref="E5:F5"/>
    <mergeCell ref="A2:C2"/>
    <mergeCell ref="G2:H4"/>
    <mergeCell ref="A3:F3"/>
    <mergeCell ref="A4:D4"/>
    <mergeCell ref="E4:F4"/>
    <mergeCell ref="D14:F14"/>
    <mergeCell ref="A6:D6"/>
    <mergeCell ref="E6:F6"/>
    <mergeCell ref="A7:D7"/>
    <mergeCell ref="E7:F7"/>
    <mergeCell ref="A8:D8"/>
    <mergeCell ref="E8:F8"/>
    <mergeCell ref="A9:F9"/>
    <mergeCell ref="C10:F10"/>
    <mergeCell ref="C11:F11"/>
    <mergeCell ref="C12:F12"/>
    <mergeCell ref="C13:F13"/>
    <mergeCell ref="B23:D23"/>
    <mergeCell ref="C15:F15"/>
    <mergeCell ref="C16:F16"/>
    <mergeCell ref="C17:F17"/>
    <mergeCell ref="C18:F18"/>
    <mergeCell ref="C19:F19"/>
    <mergeCell ref="B22:D22"/>
  </mergeCells>
  <dataValidations count="4">
    <dataValidation type="whole" operator="greaterThanOrEqual" allowBlank="1" showInputMessage="1" showErrorMessage="1" sqref="A10:B19">
      <formula1>0</formula1>
    </dataValidation>
    <dataValidation type="list" allowBlank="1" showDropDown="1" showInputMessage="1" showErrorMessage="1" sqref="A20:B20">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s>
  <printOptions horizontalCentered="1"/>
  <pageMargins left="0.19685039370078741" right="0.19685039370078741" top="0.39370078740157483" bottom="0.39370078740157483" header="0.11811023622047245" footer="0.11811023622047245"/>
  <pageSetup paperSize="9" scale="95" orientation="landscape" cellComments="asDisplayed" r:id="rId1"/>
  <headerFooter>
    <oddFooter>&amp;L&amp;9PROW 2014-2020_19.4/4z&amp;R&amp;9Strona &amp;P z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tabSelected="1" view="pageBreakPreview" zoomScale="115" zoomScaleNormal="115" zoomScaleSheetLayoutView="115" zoomScalePageLayoutView="145" workbookViewId="0">
      <selection activeCell="R17" sqref="R16:R17"/>
    </sheetView>
  </sheetViews>
  <sheetFormatPr defaultColWidth="9.140625" defaultRowHeight="12.75"/>
  <cols>
    <col min="1" max="1" width="2.28515625" style="359" customWidth="1"/>
    <col min="2" max="2" width="3.7109375" style="359" customWidth="1"/>
    <col min="3" max="3" width="27.7109375" style="6" customWidth="1"/>
    <col min="4" max="4" width="20.7109375" style="6" customWidth="1"/>
    <col min="5" max="5" width="30.7109375" style="6" customWidth="1"/>
    <col min="6" max="6" width="14.7109375" style="6" customWidth="1"/>
    <col min="7" max="7" width="2.28515625" style="6" customWidth="1"/>
    <col min="8" max="8" width="6.7109375" style="6" customWidth="1"/>
    <col min="9" max="16384" width="9.140625" style="6"/>
  </cols>
  <sheetData>
    <row r="1" spans="1:9">
      <c r="F1" s="781" t="s">
        <v>300</v>
      </c>
      <c r="G1" s="782"/>
    </row>
    <row r="2" spans="1:9" s="334" customFormat="1" ht="30" customHeight="1">
      <c r="A2" s="650" t="s">
        <v>360</v>
      </c>
      <c r="B2" s="767"/>
      <c r="C2" s="767"/>
      <c r="D2" s="767"/>
      <c r="E2" s="767"/>
      <c r="F2" s="767"/>
      <c r="G2" s="360"/>
    </row>
    <row r="3" spans="1:9" s="334" customFormat="1" ht="30" customHeight="1">
      <c r="A3" s="354"/>
      <c r="B3" s="783">
        <f>I_IV!A18</f>
        <v>0</v>
      </c>
      <c r="C3" s="784"/>
      <c r="D3" s="784"/>
      <c r="E3" s="784"/>
      <c r="F3" s="785"/>
      <c r="G3" s="327"/>
    </row>
    <row r="4" spans="1:9" s="334" customFormat="1" ht="18" customHeight="1">
      <c r="A4" s="354"/>
      <c r="B4" s="786" t="s">
        <v>310</v>
      </c>
      <c r="C4" s="786"/>
      <c r="D4" s="786"/>
      <c r="E4" s="786"/>
      <c r="F4" s="786"/>
      <c r="G4" s="327"/>
    </row>
    <row r="5" spans="1:9" s="334" customFormat="1" ht="30" customHeight="1">
      <c r="A5" s="354"/>
      <c r="B5" s="783"/>
      <c r="C5" s="784"/>
      <c r="D5" s="784"/>
      <c r="E5" s="784"/>
      <c r="F5" s="785"/>
      <c r="G5" s="327"/>
    </row>
    <row r="6" spans="1:9" s="334" customFormat="1" ht="18" customHeight="1">
      <c r="A6" s="354"/>
      <c r="B6" s="786" t="s">
        <v>307</v>
      </c>
      <c r="C6" s="786"/>
      <c r="D6" s="786"/>
      <c r="E6" s="786"/>
      <c r="F6" s="786"/>
      <c r="G6" s="327"/>
    </row>
    <row r="7" spans="1:9" s="334" customFormat="1" ht="30" customHeight="1">
      <c r="A7" s="353"/>
      <c r="B7" s="778" t="str">
        <f>I_IV!P25</f>
        <v>-6937-UM/</v>
      </c>
      <c r="C7" s="779"/>
      <c r="D7" s="779"/>
      <c r="E7" s="779"/>
      <c r="F7" s="780"/>
      <c r="G7" s="367"/>
    </row>
    <row r="8" spans="1:9" s="334" customFormat="1" ht="18" customHeight="1">
      <c r="A8" s="354"/>
      <c r="B8" s="772" t="s">
        <v>358</v>
      </c>
      <c r="C8" s="772"/>
      <c r="D8" s="772"/>
      <c r="E8" s="772"/>
      <c r="F8" s="772"/>
      <c r="G8" s="327"/>
    </row>
    <row r="9" spans="1:9" s="334" customFormat="1" ht="64.5" customHeight="1">
      <c r="A9" s="368"/>
      <c r="B9" s="773" t="s">
        <v>409</v>
      </c>
      <c r="C9" s="774"/>
      <c r="D9" s="774"/>
      <c r="E9" s="774"/>
      <c r="F9" s="775"/>
      <c r="G9" s="326"/>
    </row>
    <row r="10" spans="1:9" s="334" customFormat="1" ht="18" customHeight="1">
      <c r="A10" s="368"/>
      <c r="B10" s="368"/>
      <c r="C10" s="325"/>
      <c r="D10" s="326"/>
      <c r="E10" s="326"/>
      <c r="F10" s="326"/>
      <c r="G10" s="326"/>
    </row>
    <row r="11" spans="1:9" s="334" customFormat="1" ht="36" customHeight="1">
      <c r="A11" s="368"/>
      <c r="B11" s="336" t="s">
        <v>1</v>
      </c>
      <c r="C11" s="776" t="s">
        <v>308</v>
      </c>
      <c r="D11" s="777"/>
      <c r="E11" s="776" t="s">
        <v>309</v>
      </c>
      <c r="F11" s="777"/>
      <c r="G11" s="326"/>
    </row>
    <row r="12" spans="1:9" s="334" customFormat="1" ht="18" customHeight="1">
      <c r="A12" s="368"/>
      <c r="B12" s="369">
        <v>1</v>
      </c>
      <c r="C12" s="765"/>
      <c r="D12" s="766"/>
      <c r="E12" s="765"/>
      <c r="F12" s="766"/>
      <c r="G12" s="326"/>
    </row>
    <row r="13" spans="1:9" s="334" customFormat="1" ht="18" customHeight="1">
      <c r="A13" s="368"/>
      <c r="B13" s="369">
        <v>2</v>
      </c>
      <c r="C13" s="765"/>
      <c r="D13" s="766"/>
      <c r="E13" s="765"/>
      <c r="F13" s="766"/>
      <c r="G13" s="326"/>
    </row>
    <row r="14" spans="1:9" s="334" customFormat="1" ht="18" customHeight="1">
      <c r="A14" s="368"/>
      <c r="B14" s="369">
        <v>3</v>
      </c>
      <c r="C14" s="765"/>
      <c r="D14" s="766"/>
      <c r="E14" s="765"/>
      <c r="F14" s="766"/>
      <c r="G14" s="326"/>
    </row>
    <row r="15" spans="1:9" s="365" customFormat="1" ht="18" customHeight="1">
      <c r="A15" s="370"/>
      <c r="B15" s="369" t="s">
        <v>33</v>
      </c>
      <c r="C15" s="765"/>
      <c r="D15" s="766"/>
      <c r="E15" s="765"/>
      <c r="F15" s="766"/>
      <c r="G15" s="364"/>
    </row>
    <row r="16" spans="1:9" s="334" customFormat="1" ht="18" customHeight="1">
      <c r="A16" s="368"/>
      <c r="B16" s="69"/>
      <c r="C16" s="328"/>
      <c r="D16" s="328"/>
      <c r="E16" s="328"/>
      <c r="F16" s="328"/>
      <c r="G16" s="326"/>
      <c r="I16" s="344" t="s">
        <v>337</v>
      </c>
    </row>
    <row r="17" spans="1:9" s="334" customFormat="1" ht="39" customHeight="1">
      <c r="A17" s="355"/>
      <c r="B17" s="355"/>
      <c r="C17" s="326"/>
      <c r="D17" s="326"/>
      <c r="E17" s="326"/>
      <c r="F17" s="326"/>
      <c r="G17" s="326"/>
      <c r="I17" s="351" t="s">
        <v>338</v>
      </c>
    </row>
    <row r="18" spans="1:9" s="334" customFormat="1" ht="99.95" customHeight="1">
      <c r="A18" s="355"/>
      <c r="B18" s="453"/>
      <c r="C18" s="454"/>
      <c r="D18" s="455"/>
      <c r="E18" s="770"/>
      <c r="F18" s="771"/>
    </row>
    <row r="19" spans="1:9" s="357" customFormat="1" ht="30" customHeight="1">
      <c r="A19" s="356"/>
      <c r="B19" s="760" t="s">
        <v>366</v>
      </c>
      <c r="C19" s="760"/>
      <c r="D19" s="760"/>
      <c r="E19" s="753" t="s">
        <v>415</v>
      </c>
      <c r="F19" s="753"/>
    </row>
    <row r="20" spans="1:9" ht="18" customHeight="1"/>
  </sheetData>
  <sheetProtection algorithmName="SHA-512" hashValue="/6tPE1tPlVkk2jlES0gZyPbXnkVZOCC76gIkR9Fezsghn7nChgiZaaaavJ2kwe60V+1zEyhhkx3w2Gay/mP/jQ==" saltValue="VssD0K9oe1DWmyrVM8nlPQ==" spinCount="100000" sheet="1" objects="1" scenarios="1" formatCells="0" formatRows="0" insertRows="0" deleteRows="0"/>
  <mergeCells count="23">
    <mergeCell ref="B7:F7"/>
    <mergeCell ref="F1:G1"/>
    <mergeCell ref="B3:F3"/>
    <mergeCell ref="B4:F4"/>
    <mergeCell ref="B5:F5"/>
    <mergeCell ref="B6:F6"/>
    <mergeCell ref="A2:F2"/>
    <mergeCell ref="B8:F8"/>
    <mergeCell ref="B9:F9"/>
    <mergeCell ref="C11:D11"/>
    <mergeCell ref="E11:F11"/>
    <mergeCell ref="C12:D12"/>
    <mergeCell ref="E12:F12"/>
    <mergeCell ref="E18:F18"/>
    <mergeCell ref="B19:D19"/>
    <mergeCell ref="E19:F19"/>
    <mergeCell ref="C13:D13"/>
    <mergeCell ref="E13:F13"/>
    <mergeCell ref="C14:D14"/>
    <mergeCell ref="E14:F14"/>
    <mergeCell ref="C15:D15"/>
    <mergeCell ref="E15:F15"/>
    <mergeCell ref="B18:D18"/>
  </mergeCells>
  <dataValidations disablePrompts="1" count="2">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1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7"/>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BreakPreview" topLeftCell="A49" zoomScale="130" zoomScaleNormal="115" zoomScaleSheetLayoutView="130" zoomScalePageLayoutView="145" workbookViewId="0">
      <selection activeCell="R17" sqref="R16:R17"/>
    </sheetView>
  </sheetViews>
  <sheetFormatPr defaultColWidth="9.140625" defaultRowHeight="12.75"/>
  <cols>
    <col min="1" max="1" width="3.85546875" style="404" customWidth="1"/>
    <col min="2" max="2" width="3.7109375" style="404" customWidth="1"/>
    <col min="3" max="3" width="3.85546875" style="404" customWidth="1"/>
    <col min="4" max="4" width="21.85546875" style="346" customWidth="1"/>
    <col min="5" max="5" width="23.140625" style="346" customWidth="1"/>
    <col min="6" max="6" width="6.7109375" style="346" customWidth="1"/>
    <col min="7" max="7" width="7" style="346" customWidth="1"/>
    <col min="8" max="8" width="10.28515625" style="346" customWidth="1"/>
    <col min="9" max="9" width="20.140625" style="346" customWidth="1"/>
    <col min="10" max="14" width="9.140625" style="6"/>
    <col min="15" max="16384" width="9.140625" style="346"/>
  </cols>
  <sheetData>
    <row r="1" spans="1:14" s="365" customFormat="1" ht="6" customHeight="1">
      <c r="A1" s="334"/>
      <c r="B1" s="334"/>
      <c r="C1" s="334"/>
      <c r="D1" s="334"/>
      <c r="E1" s="334"/>
      <c r="F1" s="334"/>
      <c r="G1" s="334"/>
      <c r="H1" s="334"/>
      <c r="I1" s="334"/>
      <c r="J1" s="334"/>
      <c r="K1" s="334"/>
      <c r="L1" s="334"/>
      <c r="M1" s="334"/>
      <c r="N1" s="334"/>
    </row>
    <row r="2" spans="1:14" s="365" customFormat="1" ht="18" customHeight="1">
      <c r="A2" s="650" t="s">
        <v>401</v>
      </c>
      <c r="B2" s="804"/>
      <c r="C2" s="804"/>
      <c r="D2" s="804"/>
      <c r="E2" s="804"/>
      <c r="F2" s="804"/>
      <c r="G2" s="804"/>
      <c r="H2" s="804"/>
      <c r="I2" s="804"/>
      <c r="J2" s="334"/>
      <c r="K2" s="334"/>
      <c r="L2" s="334"/>
      <c r="M2" s="334"/>
      <c r="N2" s="334"/>
    </row>
    <row r="3" spans="1:14" s="365" customFormat="1" ht="52.9" customHeight="1">
      <c r="A3" s="392"/>
      <c r="B3" s="755" t="s">
        <v>442</v>
      </c>
      <c r="C3" s="755"/>
      <c r="D3" s="755"/>
      <c r="E3" s="755"/>
      <c r="F3" s="755"/>
      <c r="G3" s="755"/>
      <c r="H3" s="755"/>
      <c r="I3" s="755"/>
      <c r="J3" s="334"/>
      <c r="K3" s="334"/>
      <c r="L3" s="334"/>
      <c r="M3" s="334"/>
      <c r="N3" s="334"/>
    </row>
    <row r="4" spans="1:14" s="365" customFormat="1" ht="15.95" customHeight="1">
      <c r="A4" s="805" t="s">
        <v>444</v>
      </c>
      <c r="B4" s="805"/>
      <c r="C4" s="805"/>
      <c r="D4" s="805"/>
      <c r="E4" s="805"/>
      <c r="F4" s="805"/>
      <c r="G4" s="805"/>
      <c r="H4" s="805"/>
      <c r="I4" s="805"/>
      <c r="J4" s="334"/>
      <c r="K4" s="334"/>
      <c r="L4" s="334"/>
      <c r="M4" s="334"/>
      <c r="N4" s="334"/>
    </row>
    <row r="5" spans="1:14" s="365" customFormat="1" ht="56.25" customHeight="1">
      <c r="A5" s="504" t="s">
        <v>410</v>
      </c>
      <c r="B5" s="504"/>
      <c r="C5" s="504"/>
      <c r="D5" s="504"/>
      <c r="E5" s="504"/>
      <c r="F5" s="504"/>
      <c r="G5" s="504"/>
      <c r="H5" s="504"/>
      <c r="I5" s="504"/>
      <c r="J5" s="334"/>
      <c r="K5" s="334"/>
      <c r="L5" s="334"/>
      <c r="M5" s="334"/>
      <c r="N5" s="334"/>
    </row>
    <row r="6" spans="1:14" s="365" customFormat="1" ht="28.5" customHeight="1">
      <c r="A6" s="382" t="s">
        <v>249</v>
      </c>
      <c r="B6" s="532" t="s">
        <v>416</v>
      </c>
      <c r="C6" s="532"/>
      <c r="D6" s="532"/>
      <c r="E6" s="532"/>
      <c r="F6" s="532"/>
      <c r="G6" s="532"/>
      <c r="H6" s="532"/>
      <c r="I6" s="532"/>
      <c r="J6" s="334"/>
      <c r="K6" s="334"/>
      <c r="L6" s="334"/>
      <c r="M6" s="334"/>
      <c r="N6" s="334"/>
    </row>
    <row r="7" spans="1:14" s="365" customFormat="1" ht="28.5" customHeight="1">
      <c r="A7" s="382" t="s">
        <v>250</v>
      </c>
      <c r="B7" s="532" t="s">
        <v>411</v>
      </c>
      <c r="C7" s="532"/>
      <c r="D7" s="532"/>
      <c r="E7" s="532"/>
      <c r="F7" s="532"/>
      <c r="G7" s="532"/>
      <c r="H7" s="532"/>
      <c r="I7" s="532"/>
      <c r="J7" s="334"/>
      <c r="K7" s="334"/>
      <c r="L7" s="334"/>
      <c r="M7" s="334"/>
      <c r="N7" s="334"/>
    </row>
    <row r="8" spans="1:14" s="365" customFormat="1" ht="36" customHeight="1">
      <c r="A8" s="382" t="s">
        <v>389</v>
      </c>
      <c r="B8" s="532" t="s">
        <v>412</v>
      </c>
      <c r="C8" s="532"/>
      <c r="D8" s="532"/>
      <c r="E8" s="532"/>
      <c r="F8" s="532"/>
      <c r="G8" s="532"/>
      <c r="H8" s="532"/>
      <c r="I8" s="532"/>
      <c r="J8" s="334"/>
      <c r="K8" s="334"/>
      <c r="L8" s="334"/>
      <c r="M8" s="334"/>
      <c r="N8" s="334"/>
    </row>
    <row r="9" spans="1:14" s="365" customFormat="1" ht="45.75" customHeight="1">
      <c r="A9" s="382" t="s">
        <v>388</v>
      </c>
      <c r="B9" s="532" t="s">
        <v>399</v>
      </c>
      <c r="C9" s="532"/>
      <c r="D9" s="532"/>
      <c r="E9" s="532"/>
      <c r="F9" s="532"/>
      <c r="G9" s="532"/>
      <c r="H9" s="532"/>
      <c r="I9" s="532"/>
      <c r="J9" s="334"/>
      <c r="K9" s="334"/>
      <c r="L9" s="334"/>
      <c r="M9" s="334"/>
      <c r="N9" s="334"/>
    </row>
    <row r="10" spans="1:14" s="365" customFormat="1" ht="91.5" customHeight="1">
      <c r="A10" s="382" t="s">
        <v>387</v>
      </c>
      <c r="B10" s="532" t="s">
        <v>437</v>
      </c>
      <c r="C10" s="532"/>
      <c r="D10" s="532"/>
      <c r="E10" s="532"/>
      <c r="F10" s="532"/>
      <c r="G10" s="532"/>
      <c r="H10" s="532"/>
      <c r="I10" s="532"/>
      <c r="J10" s="334"/>
      <c r="K10" s="334"/>
      <c r="L10" s="334"/>
      <c r="M10" s="334"/>
      <c r="N10" s="334"/>
    </row>
    <row r="11" spans="1:14" s="365" customFormat="1" ht="15.95" customHeight="1">
      <c r="A11" s="393" t="s">
        <v>386</v>
      </c>
      <c r="B11" s="801" t="s">
        <v>385</v>
      </c>
      <c r="C11" s="801"/>
      <c r="D11" s="801"/>
      <c r="E11" s="801"/>
      <c r="F11" s="801"/>
      <c r="G11" s="801"/>
      <c r="H11" s="801"/>
      <c r="I11" s="801"/>
      <c r="J11" s="334"/>
      <c r="K11" s="334"/>
      <c r="L11" s="334"/>
      <c r="M11" s="334"/>
      <c r="N11" s="334"/>
    </row>
    <row r="12" spans="1:14" s="365" customFormat="1" ht="15" customHeight="1">
      <c r="A12" s="802" t="s">
        <v>384</v>
      </c>
      <c r="B12" s="802"/>
      <c r="C12" s="802"/>
      <c r="D12" s="802"/>
      <c r="E12" s="802"/>
      <c r="F12" s="802"/>
      <c r="G12" s="802"/>
      <c r="H12" s="802"/>
      <c r="I12" s="802"/>
      <c r="J12" s="334"/>
      <c r="K12" s="334"/>
      <c r="L12" s="334"/>
      <c r="M12" s="334"/>
      <c r="N12" s="334"/>
    </row>
    <row r="13" spans="1:14" s="365" customFormat="1" ht="15" customHeight="1">
      <c r="A13" s="381" t="s">
        <v>383</v>
      </c>
      <c r="B13" s="802" t="s">
        <v>426</v>
      </c>
      <c r="C13" s="802"/>
      <c r="D13" s="802"/>
      <c r="E13" s="802"/>
      <c r="F13" s="802"/>
      <c r="G13" s="802"/>
      <c r="H13" s="802"/>
      <c r="I13" s="802"/>
      <c r="J13" s="334"/>
      <c r="K13" s="334"/>
      <c r="L13" s="334"/>
      <c r="M13" s="334"/>
      <c r="N13" s="334"/>
    </row>
    <row r="14" spans="1:14" s="365" customFormat="1" ht="15.95" customHeight="1">
      <c r="A14" s="393"/>
      <c r="B14" s="803"/>
      <c r="C14" s="803"/>
      <c r="D14" s="803"/>
      <c r="E14" s="394" t="s">
        <v>427</v>
      </c>
      <c r="F14" s="790"/>
      <c r="G14" s="790"/>
      <c r="H14" s="790"/>
      <c r="I14" s="790"/>
      <c r="J14" s="334"/>
      <c r="K14" s="334"/>
      <c r="L14" s="334"/>
      <c r="M14" s="334"/>
      <c r="N14" s="334"/>
    </row>
    <row r="15" spans="1:14" s="365" customFormat="1" ht="3.95" customHeight="1">
      <c r="A15" s="393"/>
      <c r="B15" s="395"/>
      <c r="C15" s="395"/>
      <c r="D15" s="395"/>
      <c r="E15" s="394"/>
      <c r="F15" s="379"/>
      <c r="G15" s="379"/>
      <c r="H15" s="379"/>
      <c r="I15" s="379"/>
      <c r="J15" s="334"/>
      <c r="K15" s="334"/>
      <c r="L15" s="334"/>
      <c r="M15" s="334"/>
      <c r="N15" s="334"/>
    </row>
    <row r="16" spans="1:14" s="365" customFormat="1" ht="15.95" customHeight="1">
      <c r="A16" s="381" t="s">
        <v>382</v>
      </c>
      <c r="B16" s="504" t="s">
        <v>428</v>
      </c>
      <c r="C16" s="504"/>
      <c r="D16" s="504"/>
      <c r="E16" s="504"/>
      <c r="F16" s="504"/>
      <c r="G16" s="800"/>
      <c r="H16" s="800"/>
      <c r="I16" s="800"/>
      <c r="J16" s="334"/>
      <c r="K16" s="334"/>
      <c r="L16" s="334"/>
      <c r="M16" s="334"/>
      <c r="N16" s="334"/>
    </row>
    <row r="17" spans="1:14" s="365" customFormat="1" ht="15.95" customHeight="1">
      <c r="A17" s="393"/>
      <c r="B17" s="504" t="s">
        <v>429</v>
      </c>
      <c r="C17" s="504"/>
      <c r="D17" s="504"/>
      <c r="E17" s="800"/>
      <c r="F17" s="800"/>
      <c r="G17" s="800"/>
      <c r="H17" s="800"/>
      <c r="I17" s="800"/>
      <c r="J17" s="334"/>
      <c r="K17" s="334"/>
      <c r="L17" s="334"/>
      <c r="M17" s="334"/>
      <c r="N17" s="334"/>
    </row>
    <row r="18" spans="1:14" s="365" customFormat="1" ht="3.95" customHeight="1">
      <c r="A18" s="393"/>
      <c r="B18" s="381"/>
      <c r="C18" s="381"/>
      <c r="D18" s="381"/>
      <c r="E18" s="381"/>
      <c r="F18" s="381"/>
      <c r="G18" s="381"/>
      <c r="H18" s="381"/>
      <c r="I18" s="381"/>
      <c r="J18" s="334"/>
      <c r="K18" s="334"/>
      <c r="L18" s="334"/>
      <c r="M18" s="334"/>
      <c r="N18" s="334"/>
    </row>
    <row r="19" spans="1:14" s="365" customFormat="1" ht="21.95" customHeight="1">
      <c r="A19" s="382" t="s">
        <v>381</v>
      </c>
      <c r="B19" s="532" t="s">
        <v>430</v>
      </c>
      <c r="C19" s="532"/>
      <c r="D19" s="532"/>
      <c r="E19" s="532"/>
      <c r="F19" s="532"/>
      <c r="G19" s="532"/>
      <c r="H19" s="532"/>
      <c r="I19" s="532"/>
      <c r="J19" s="334"/>
      <c r="K19" s="334"/>
      <c r="L19" s="334"/>
      <c r="M19" s="334"/>
      <c r="N19" s="334"/>
    </row>
    <row r="20" spans="1:14" s="365" customFormat="1" ht="15" customHeight="1">
      <c r="A20" s="382"/>
      <c r="B20" s="800"/>
      <c r="C20" s="800"/>
      <c r="D20" s="800"/>
      <c r="E20" s="800"/>
      <c r="F20" s="800"/>
      <c r="G20" s="800"/>
      <c r="H20" s="800"/>
      <c r="I20" s="800"/>
      <c r="J20" s="334"/>
      <c r="K20" s="334"/>
      <c r="L20" s="334"/>
      <c r="M20" s="334"/>
      <c r="N20" s="334"/>
    </row>
    <row r="21" spans="1:14" s="365" customFormat="1" ht="18.75" customHeight="1">
      <c r="A21" s="382"/>
      <c r="B21" s="504" t="s">
        <v>431</v>
      </c>
      <c r="C21" s="504"/>
      <c r="D21" s="504"/>
      <c r="E21" s="504"/>
      <c r="F21" s="504"/>
      <c r="G21" s="504"/>
      <c r="H21" s="504"/>
      <c r="I21" s="504"/>
      <c r="J21" s="334"/>
      <c r="K21" s="334"/>
      <c r="L21" s="334"/>
      <c r="M21" s="334"/>
      <c r="N21" s="334"/>
    </row>
    <row r="22" spans="1:14" s="365" customFormat="1" ht="50.25" customHeight="1">
      <c r="A22" s="382" t="s">
        <v>380</v>
      </c>
      <c r="B22" s="532" t="s">
        <v>379</v>
      </c>
      <c r="C22" s="532"/>
      <c r="D22" s="532"/>
      <c r="E22" s="532"/>
      <c r="F22" s="532"/>
      <c r="G22" s="532"/>
      <c r="H22" s="532"/>
      <c r="I22" s="532"/>
      <c r="J22" s="334"/>
      <c r="K22" s="334"/>
      <c r="L22" s="334"/>
      <c r="M22" s="334"/>
      <c r="N22" s="334"/>
    </row>
    <row r="23" spans="1:14" s="365" customFormat="1" ht="90" customHeight="1">
      <c r="A23" s="382" t="s">
        <v>378</v>
      </c>
      <c r="B23" s="532" t="s">
        <v>413</v>
      </c>
      <c r="C23" s="532"/>
      <c r="D23" s="532"/>
      <c r="E23" s="532"/>
      <c r="F23" s="532"/>
      <c r="G23" s="532"/>
      <c r="H23" s="532"/>
      <c r="I23" s="532"/>
      <c r="J23" s="334"/>
      <c r="K23" s="334"/>
      <c r="L23" s="334"/>
      <c r="M23" s="334"/>
      <c r="N23" s="334"/>
    </row>
    <row r="24" spans="1:14" s="365" customFormat="1" ht="21.95" customHeight="1">
      <c r="A24" s="393" t="s">
        <v>2</v>
      </c>
      <c r="B24" s="801" t="s">
        <v>377</v>
      </c>
      <c r="C24" s="801"/>
      <c r="D24" s="801"/>
      <c r="E24" s="801"/>
      <c r="F24" s="801"/>
      <c r="G24" s="801"/>
      <c r="H24" s="801"/>
      <c r="I24" s="801"/>
      <c r="J24" s="334"/>
      <c r="K24" s="334"/>
      <c r="L24" s="334"/>
      <c r="M24" s="334"/>
      <c r="N24" s="334"/>
    </row>
    <row r="25" spans="1:14" s="365" customFormat="1" ht="38.25" customHeight="1">
      <c r="A25" s="382" t="s">
        <v>251</v>
      </c>
      <c r="B25" s="532" t="s">
        <v>376</v>
      </c>
      <c r="C25" s="532"/>
      <c r="D25" s="532"/>
      <c r="E25" s="532"/>
      <c r="F25" s="532"/>
      <c r="G25" s="532"/>
      <c r="H25" s="532"/>
      <c r="I25" s="532"/>
      <c r="J25" s="334"/>
      <c r="K25" s="334"/>
      <c r="L25" s="334"/>
      <c r="M25" s="334"/>
      <c r="N25" s="334"/>
    </row>
    <row r="26" spans="1:14" s="365" customFormat="1" ht="47.25" customHeight="1">
      <c r="A26" s="382" t="s">
        <v>252</v>
      </c>
      <c r="B26" s="532" t="s">
        <v>438</v>
      </c>
      <c r="C26" s="532"/>
      <c r="D26" s="532"/>
      <c r="E26" s="532"/>
      <c r="F26" s="532"/>
      <c r="G26" s="532"/>
      <c r="H26" s="532"/>
      <c r="I26" s="532"/>
      <c r="J26" s="334"/>
      <c r="K26" s="334"/>
      <c r="L26" s="334"/>
      <c r="M26" s="334"/>
      <c r="N26" s="334"/>
    </row>
    <row r="27" spans="1:14" s="365" customFormat="1" ht="41.25" customHeight="1">
      <c r="A27" s="382" t="s">
        <v>375</v>
      </c>
      <c r="B27" s="532" t="s">
        <v>374</v>
      </c>
      <c r="C27" s="532"/>
      <c r="D27" s="532"/>
      <c r="E27" s="532"/>
      <c r="F27" s="532"/>
      <c r="G27" s="532"/>
      <c r="H27" s="532"/>
      <c r="I27" s="532"/>
      <c r="J27" s="334"/>
      <c r="K27" s="334"/>
      <c r="L27" s="334"/>
      <c r="M27" s="334"/>
      <c r="N27" s="334"/>
    </row>
    <row r="28" spans="1:14" s="365" customFormat="1" ht="24.75" customHeight="1">
      <c r="A28" s="382" t="s">
        <v>373</v>
      </c>
      <c r="B28" s="532" t="s">
        <v>372</v>
      </c>
      <c r="C28" s="532"/>
      <c r="D28" s="532"/>
      <c r="E28" s="532"/>
      <c r="F28" s="532"/>
      <c r="G28" s="532"/>
      <c r="H28" s="532"/>
      <c r="I28" s="532"/>
      <c r="J28" s="334"/>
      <c r="K28" s="334"/>
      <c r="L28" s="334"/>
      <c r="M28" s="334"/>
      <c r="N28" s="334"/>
    </row>
    <row r="29" spans="1:14" s="365" customFormat="1" ht="61.5" customHeight="1">
      <c r="A29" s="382" t="s">
        <v>371</v>
      </c>
      <c r="B29" s="532" t="s">
        <v>443</v>
      </c>
      <c r="C29" s="532"/>
      <c r="D29" s="532"/>
      <c r="E29" s="532"/>
      <c r="F29" s="532"/>
      <c r="G29" s="532"/>
      <c r="H29" s="532"/>
      <c r="I29" s="532"/>
      <c r="J29" s="334"/>
      <c r="K29" s="334"/>
      <c r="L29" s="334"/>
      <c r="M29" s="334"/>
      <c r="N29" s="334"/>
    </row>
    <row r="30" spans="1:14" s="365" customFormat="1" ht="21.75" customHeight="1">
      <c r="A30" s="795" t="s">
        <v>432</v>
      </c>
      <c r="B30" s="795"/>
      <c r="C30" s="795"/>
      <c r="D30" s="795"/>
      <c r="E30" s="795"/>
      <c r="F30" s="795"/>
      <c r="G30" s="795"/>
      <c r="H30" s="795"/>
      <c r="I30" s="795"/>
      <c r="J30" s="334"/>
      <c r="K30" s="334"/>
      <c r="L30" s="334"/>
      <c r="M30" s="334"/>
      <c r="N30" s="334"/>
    </row>
    <row r="31" spans="1:14" s="365" customFormat="1" ht="12.75" customHeight="1">
      <c r="A31" s="393"/>
      <c r="B31" s="393"/>
      <c r="C31" s="393"/>
      <c r="D31" s="393"/>
      <c r="E31" s="393"/>
      <c r="F31" s="393"/>
      <c r="G31" s="393"/>
      <c r="H31" s="393"/>
      <c r="I31" s="393"/>
      <c r="J31" s="334"/>
      <c r="K31" s="334"/>
      <c r="L31" s="334"/>
      <c r="M31" s="334"/>
      <c r="N31" s="334"/>
    </row>
    <row r="32" spans="1:14" s="365" customFormat="1" ht="20.100000000000001" customHeight="1">
      <c r="A32" s="393"/>
      <c r="B32" s="396"/>
      <c r="C32" s="397"/>
      <c r="D32" s="796"/>
      <c r="E32" s="796"/>
      <c r="F32" s="796"/>
      <c r="G32" s="796"/>
      <c r="H32" s="796"/>
      <c r="I32" s="796"/>
      <c r="J32" s="334"/>
      <c r="K32" s="334"/>
      <c r="L32" s="334"/>
      <c r="M32" s="334"/>
      <c r="N32" s="334"/>
    </row>
    <row r="33" spans="1:14" s="365" customFormat="1" ht="9.75" customHeight="1">
      <c r="A33" s="393"/>
      <c r="B33" s="393"/>
      <c r="C33" s="397"/>
      <c r="D33" s="796"/>
      <c r="E33" s="796"/>
      <c r="F33" s="796"/>
      <c r="G33" s="796"/>
      <c r="H33" s="796"/>
      <c r="I33" s="796"/>
      <c r="J33" s="334"/>
      <c r="K33" s="334"/>
      <c r="L33" s="334"/>
      <c r="M33" s="334"/>
      <c r="N33" s="334"/>
    </row>
    <row r="34" spans="1:14" s="365" customFormat="1" ht="19.5" customHeight="1">
      <c r="A34" s="393"/>
      <c r="B34" s="532" t="s">
        <v>433</v>
      </c>
      <c r="C34" s="532"/>
      <c r="D34" s="532"/>
      <c r="E34" s="532"/>
      <c r="F34" s="532"/>
      <c r="G34" s="532"/>
      <c r="H34" s="532"/>
      <c r="I34" s="532"/>
      <c r="J34" s="334"/>
      <c r="K34" s="334"/>
      <c r="L34" s="334"/>
      <c r="M34" s="334"/>
      <c r="N34" s="334"/>
    </row>
    <row r="35" spans="1:14" s="365" customFormat="1" ht="24.75" customHeight="1">
      <c r="A35" s="393"/>
      <c r="B35" s="385" t="s">
        <v>434</v>
      </c>
      <c r="C35" s="797" t="s">
        <v>435</v>
      </c>
      <c r="D35" s="797"/>
      <c r="E35" s="797"/>
      <c r="F35" s="797"/>
      <c r="G35" s="797"/>
      <c r="H35" s="797"/>
      <c r="I35" s="797"/>
      <c r="J35" s="334"/>
      <c r="K35" s="334"/>
      <c r="L35" s="334"/>
      <c r="M35" s="334"/>
      <c r="N35" s="334"/>
    </row>
    <row r="36" spans="1:14" s="365" customFormat="1" ht="15.95" customHeight="1">
      <c r="A36" s="393"/>
      <c r="B36" s="285" t="s">
        <v>368</v>
      </c>
      <c r="C36" s="797" t="s">
        <v>436</v>
      </c>
      <c r="D36" s="797"/>
      <c r="E36" s="798"/>
      <c r="F36" s="798"/>
      <c r="G36" s="798"/>
      <c r="H36" s="798"/>
      <c r="I36" s="798"/>
      <c r="J36" s="334"/>
      <c r="K36" s="334"/>
      <c r="L36" s="334"/>
      <c r="M36" s="334"/>
      <c r="N36" s="334"/>
    </row>
    <row r="37" spans="1:14" s="365" customFormat="1" ht="15.95" customHeight="1">
      <c r="A37" s="393"/>
      <c r="B37" s="285"/>
      <c r="C37" s="797" t="s">
        <v>427</v>
      </c>
      <c r="D37" s="797"/>
      <c r="E37" s="799"/>
      <c r="F37" s="799"/>
      <c r="G37" s="799"/>
      <c r="H37" s="799"/>
      <c r="I37" s="799"/>
      <c r="J37" s="334"/>
      <c r="K37" s="334"/>
      <c r="L37" s="334"/>
      <c r="M37" s="334"/>
      <c r="N37" s="334"/>
    </row>
    <row r="38" spans="1:14" s="365" customFormat="1" ht="3.95" customHeight="1">
      <c r="A38" s="393"/>
      <c r="B38" s="385"/>
      <c r="C38" s="398"/>
      <c r="D38" s="398"/>
      <c r="E38" s="398"/>
      <c r="F38" s="398"/>
      <c r="G38" s="398"/>
      <c r="H38" s="398"/>
      <c r="I38" s="398"/>
      <c r="J38" s="334"/>
      <c r="K38" s="334"/>
      <c r="L38" s="334"/>
      <c r="M38" s="334"/>
      <c r="N38" s="334"/>
    </row>
    <row r="39" spans="1:14" s="365" customFormat="1" ht="36" customHeight="1">
      <c r="A39" s="393"/>
      <c r="B39" s="532" t="s">
        <v>439</v>
      </c>
      <c r="C39" s="532"/>
      <c r="D39" s="532"/>
      <c r="E39" s="532"/>
      <c r="F39" s="532"/>
      <c r="G39" s="532"/>
      <c r="H39" s="532"/>
      <c r="I39" s="532"/>
      <c r="J39" s="334"/>
      <c r="K39" s="334"/>
      <c r="L39" s="334"/>
      <c r="M39" s="334"/>
      <c r="N39" s="334"/>
    </row>
    <row r="40" spans="1:14" s="365" customFormat="1" ht="10.5" customHeight="1">
      <c r="A40" s="393"/>
      <c r="B40" s="382"/>
      <c r="C40" s="399"/>
      <c r="D40" s="399"/>
      <c r="E40" s="399"/>
      <c r="F40" s="399"/>
      <c r="G40" s="399"/>
      <c r="H40" s="399"/>
      <c r="I40" s="399"/>
      <c r="J40" s="334"/>
      <c r="K40" s="334"/>
      <c r="L40" s="334"/>
      <c r="M40" s="334"/>
      <c r="N40" s="334"/>
    </row>
    <row r="41" spans="1:14" s="365" customFormat="1" ht="70.5" customHeight="1">
      <c r="A41" s="393"/>
      <c r="B41" s="382"/>
      <c r="C41" s="788" t="s">
        <v>398</v>
      </c>
      <c r="D41" s="788"/>
      <c r="E41" s="788"/>
      <c r="F41" s="788"/>
      <c r="G41" s="788"/>
      <c r="H41" s="788"/>
      <c r="I41" s="788"/>
      <c r="J41" s="334"/>
      <c r="K41" s="334"/>
      <c r="L41" s="334"/>
      <c r="M41" s="334"/>
      <c r="N41" s="334"/>
    </row>
    <row r="42" spans="1:14" s="365" customFormat="1" ht="21.75" customHeight="1">
      <c r="A42" s="393"/>
      <c r="B42" s="285" t="s">
        <v>370</v>
      </c>
      <c r="C42" s="789" t="s">
        <v>369</v>
      </c>
      <c r="D42" s="758"/>
      <c r="E42" s="758"/>
      <c r="F42" s="758"/>
      <c r="G42" s="758"/>
      <c r="H42" s="758"/>
      <c r="I42" s="758"/>
      <c r="J42" s="334"/>
      <c r="K42" s="334"/>
      <c r="L42" s="334"/>
      <c r="M42" s="334"/>
      <c r="N42" s="334"/>
    </row>
    <row r="43" spans="1:14" s="400" customFormat="1" ht="21.75" customHeight="1">
      <c r="A43" s="392"/>
      <c r="B43" s="285" t="s">
        <v>368</v>
      </c>
      <c r="C43" s="790"/>
      <c r="D43" s="790"/>
      <c r="E43" s="790"/>
      <c r="F43" s="790"/>
      <c r="G43" s="790"/>
      <c r="H43" s="790"/>
      <c r="I43" s="790"/>
      <c r="J43" s="357"/>
      <c r="K43" s="357"/>
      <c r="L43" s="357"/>
      <c r="M43" s="357"/>
      <c r="N43" s="357"/>
    </row>
    <row r="44" spans="1:14" s="365" customFormat="1" ht="39.950000000000003" customHeight="1">
      <c r="A44" s="401"/>
      <c r="B44" s="791" t="s">
        <v>367</v>
      </c>
      <c r="C44" s="791"/>
      <c r="D44" s="791"/>
      <c r="E44" s="791"/>
      <c r="F44" s="791"/>
      <c r="G44" s="791"/>
      <c r="H44" s="791"/>
      <c r="I44" s="791"/>
      <c r="J44" s="334"/>
      <c r="K44" s="334"/>
      <c r="L44" s="334"/>
      <c r="M44" s="334"/>
      <c r="N44" s="334"/>
    </row>
    <row r="45" spans="1:14" s="365" customFormat="1" ht="78" customHeight="1">
      <c r="A45" s="402"/>
      <c r="B45" s="453"/>
      <c r="C45" s="454"/>
      <c r="D45" s="454"/>
      <c r="E45" s="455"/>
      <c r="F45" s="792"/>
      <c r="G45" s="793"/>
      <c r="H45" s="793"/>
      <c r="I45" s="794"/>
      <c r="J45" s="334"/>
      <c r="K45" s="334"/>
      <c r="L45" s="334"/>
      <c r="M45" s="334"/>
      <c r="N45" s="334"/>
    </row>
    <row r="46" spans="1:14" s="400" customFormat="1" ht="12.75" customHeight="1">
      <c r="A46" s="388"/>
      <c r="B46" s="760" t="s">
        <v>366</v>
      </c>
      <c r="C46" s="760"/>
      <c r="D46" s="760"/>
      <c r="E46" s="760"/>
      <c r="F46" s="760" t="s">
        <v>402</v>
      </c>
      <c r="G46" s="760"/>
      <c r="H46" s="760"/>
      <c r="I46" s="760"/>
      <c r="J46" s="357"/>
      <c r="K46" s="357"/>
      <c r="L46" s="357"/>
      <c r="M46" s="357"/>
      <c r="N46" s="357"/>
    </row>
    <row r="47" spans="1:14" s="403" customFormat="1" ht="18" customHeight="1">
      <c r="A47" s="787" t="s">
        <v>440</v>
      </c>
      <c r="B47" s="787"/>
      <c r="C47" s="787"/>
      <c r="D47" s="787"/>
      <c r="E47" s="787"/>
      <c r="F47" s="787"/>
      <c r="G47" s="787"/>
      <c r="H47" s="787"/>
      <c r="I47" s="787"/>
      <c r="J47" s="358"/>
      <c r="K47" s="358"/>
      <c r="L47" s="358"/>
      <c r="M47" s="358"/>
      <c r="N47" s="358"/>
    </row>
    <row r="48" spans="1:14" s="365" customFormat="1" ht="21.75" customHeight="1">
      <c r="A48" s="795" t="s">
        <v>432</v>
      </c>
      <c r="B48" s="795"/>
      <c r="C48" s="795"/>
      <c r="D48" s="795"/>
      <c r="E48" s="795"/>
      <c r="F48" s="795"/>
      <c r="G48" s="795"/>
      <c r="H48" s="795"/>
      <c r="I48" s="795"/>
      <c r="J48" s="334"/>
      <c r="K48" s="334"/>
      <c r="L48" s="334"/>
      <c r="M48" s="334"/>
      <c r="N48" s="334"/>
    </row>
    <row r="49" spans="1:14" s="365" customFormat="1" ht="12.75" customHeight="1">
      <c r="A49" s="393"/>
      <c r="B49" s="393"/>
      <c r="C49" s="393"/>
      <c r="D49" s="393"/>
      <c r="E49" s="393"/>
      <c r="F49" s="393"/>
      <c r="G49" s="393"/>
      <c r="H49" s="393"/>
      <c r="I49" s="393"/>
      <c r="J49" s="334"/>
      <c r="K49" s="334"/>
      <c r="L49" s="334"/>
      <c r="M49" s="334"/>
      <c r="N49" s="334"/>
    </row>
    <row r="50" spans="1:14" s="365" customFormat="1" ht="20.100000000000001" customHeight="1">
      <c r="A50" s="393"/>
      <c r="B50" s="396"/>
      <c r="C50" s="397"/>
      <c r="D50" s="796"/>
      <c r="E50" s="796"/>
      <c r="F50" s="796"/>
      <c r="G50" s="796"/>
      <c r="H50" s="796"/>
      <c r="I50" s="796"/>
      <c r="J50" s="334"/>
      <c r="K50" s="334"/>
      <c r="L50" s="334"/>
      <c r="M50" s="334"/>
      <c r="N50" s="334"/>
    </row>
    <row r="51" spans="1:14" s="365" customFormat="1" ht="9.75" customHeight="1">
      <c r="A51" s="393"/>
      <c r="B51" s="393"/>
      <c r="C51" s="397"/>
      <c r="D51" s="796"/>
      <c r="E51" s="796"/>
      <c r="F51" s="796"/>
      <c r="G51" s="796"/>
      <c r="H51" s="796"/>
      <c r="I51" s="796"/>
      <c r="J51" s="334"/>
      <c r="K51" s="334"/>
      <c r="L51" s="334"/>
      <c r="M51" s="334"/>
      <c r="N51" s="334"/>
    </row>
    <row r="52" spans="1:14" s="365" customFormat="1" ht="19.5" customHeight="1">
      <c r="A52" s="393"/>
      <c r="B52" s="532" t="s">
        <v>433</v>
      </c>
      <c r="C52" s="532"/>
      <c r="D52" s="532"/>
      <c r="E52" s="532"/>
      <c r="F52" s="532"/>
      <c r="G52" s="532"/>
      <c r="H52" s="532"/>
      <c r="I52" s="532"/>
      <c r="J52" s="334"/>
      <c r="K52" s="334"/>
      <c r="L52" s="334"/>
      <c r="M52" s="334"/>
      <c r="N52" s="334"/>
    </row>
    <row r="53" spans="1:14" s="365" customFormat="1" ht="24.75" customHeight="1">
      <c r="A53" s="393"/>
      <c r="B53" s="385" t="s">
        <v>434</v>
      </c>
      <c r="C53" s="797" t="s">
        <v>435</v>
      </c>
      <c r="D53" s="797"/>
      <c r="E53" s="797"/>
      <c r="F53" s="797"/>
      <c r="G53" s="797"/>
      <c r="H53" s="797"/>
      <c r="I53" s="797"/>
      <c r="J53" s="334"/>
      <c r="K53" s="334"/>
      <c r="L53" s="334"/>
      <c r="M53" s="334"/>
      <c r="N53" s="334"/>
    </row>
    <row r="54" spans="1:14" s="365" customFormat="1" ht="15.95" customHeight="1">
      <c r="A54" s="393"/>
      <c r="B54" s="285" t="s">
        <v>368</v>
      </c>
      <c r="C54" s="797" t="s">
        <v>436</v>
      </c>
      <c r="D54" s="797"/>
      <c r="E54" s="798"/>
      <c r="F54" s="798"/>
      <c r="G54" s="798"/>
      <c r="H54" s="798"/>
      <c r="I54" s="798"/>
      <c r="J54" s="334"/>
      <c r="K54" s="334"/>
      <c r="L54" s="334"/>
      <c r="M54" s="334"/>
      <c r="N54" s="334"/>
    </row>
    <row r="55" spans="1:14" s="365" customFormat="1" ht="15.95" customHeight="1">
      <c r="A55" s="393"/>
      <c r="B55" s="285"/>
      <c r="C55" s="797" t="s">
        <v>427</v>
      </c>
      <c r="D55" s="797"/>
      <c r="E55" s="799"/>
      <c r="F55" s="799"/>
      <c r="G55" s="799"/>
      <c r="H55" s="799"/>
      <c r="I55" s="799"/>
      <c r="J55" s="334"/>
      <c r="K55" s="334"/>
      <c r="L55" s="334"/>
      <c r="M55" s="334"/>
      <c r="N55" s="334"/>
    </row>
    <row r="56" spans="1:14" s="365" customFormat="1" ht="3.95" customHeight="1">
      <c r="A56" s="393"/>
      <c r="B56" s="385"/>
      <c r="C56" s="398"/>
      <c r="D56" s="398"/>
      <c r="E56" s="398"/>
      <c r="F56" s="398"/>
      <c r="G56" s="398"/>
      <c r="H56" s="398"/>
      <c r="I56" s="398"/>
      <c r="J56" s="334"/>
      <c r="K56" s="334"/>
      <c r="L56" s="334"/>
      <c r="M56" s="334"/>
      <c r="N56" s="334"/>
    </row>
    <row r="57" spans="1:14" s="365" customFormat="1" ht="36" customHeight="1">
      <c r="A57" s="393"/>
      <c r="B57" s="532" t="s">
        <v>439</v>
      </c>
      <c r="C57" s="532"/>
      <c r="D57" s="532"/>
      <c r="E57" s="532"/>
      <c r="F57" s="532"/>
      <c r="G57" s="532"/>
      <c r="H57" s="532"/>
      <c r="I57" s="532"/>
      <c r="J57" s="334"/>
      <c r="K57" s="334"/>
      <c r="L57" s="334"/>
      <c r="M57" s="334"/>
      <c r="N57" s="334"/>
    </row>
    <row r="58" spans="1:14" s="365" customFormat="1" ht="10.5" customHeight="1">
      <c r="A58" s="393"/>
      <c r="B58" s="382"/>
      <c r="C58" s="399"/>
      <c r="D58" s="399"/>
      <c r="E58" s="399"/>
      <c r="F58" s="399"/>
      <c r="G58" s="399"/>
      <c r="H58" s="399"/>
      <c r="I58" s="399"/>
      <c r="J58" s="334"/>
      <c r="K58" s="334"/>
      <c r="L58" s="334"/>
      <c r="M58" s="334"/>
      <c r="N58" s="334"/>
    </row>
    <row r="59" spans="1:14" s="365" customFormat="1" ht="70.5" customHeight="1">
      <c r="A59" s="393"/>
      <c r="B59" s="382"/>
      <c r="C59" s="788" t="s">
        <v>398</v>
      </c>
      <c r="D59" s="788"/>
      <c r="E59" s="788"/>
      <c r="F59" s="788"/>
      <c r="G59" s="788"/>
      <c r="H59" s="788"/>
      <c r="I59" s="788"/>
      <c r="J59" s="334"/>
      <c r="K59" s="334"/>
      <c r="L59" s="334"/>
      <c r="M59" s="334"/>
      <c r="N59" s="334"/>
    </row>
    <row r="60" spans="1:14" s="365" customFormat="1" ht="21.75" customHeight="1">
      <c r="A60" s="393"/>
      <c r="B60" s="285" t="s">
        <v>370</v>
      </c>
      <c r="C60" s="789" t="s">
        <v>369</v>
      </c>
      <c r="D60" s="758"/>
      <c r="E60" s="758"/>
      <c r="F60" s="758"/>
      <c r="G60" s="758"/>
      <c r="H60" s="758"/>
      <c r="I60" s="758"/>
      <c r="J60" s="334"/>
      <c r="K60" s="334"/>
      <c r="L60" s="334"/>
      <c r="M60" s="334"/>
      <c r="N60" s="334"/>
    </row>
    <row r="61" spans="1:14" s="400" customFormat="1" ht="21.75" customHeight="1">
      <c r="A61" s="392"/>
      <c r="B61" s="285" t="s">
        <v>368</v>
      </c>
      <c r="C61" s="790"/>
      <c r="D61" s="790"/>
      <c r="E61" s="790"/>
      <c r="F61" s="790"/>
      <c r="G61" s="790"/>
      <c r="H61" s="790"/>
      <c r="I61" s="790"/>
      <c r="J61" s="357"/>
      <c r="K61" s="357"/>
      <c r="L61" s="357"/>
      <c r="M61" s="357"/>
      <c r="N61" s="357"/>
    </row>
    <row r="62" spans="1:14" s="365" customFormat="1" ht="39.950000000000003" customHeight="1">
      <c r="A62" s="401"/>
      <c r="B62" s="791" t="s">
        <v>367</v>
      </c>
      <c r="C62" s="791"/>
      <c r="D62" s="791"/>
      <c r="E62" s="791"/>
      <c r="F62" s="791"/>
      <c r="G62" s="791"/>
      <c r="H62" s="791"/>
      <c r="I62" s="791"/>
      <c r="J62" s="334"/>
      <c r="K62" s="334"/>
      <c r="L62" s="334"/>
      <c r="M62" s="334"/>
      <c r="N62" s="334"/>
    </row>
    <row r="63" spans="1:14" s="365" customFormat="1" ht="78" customHeight="1">
      <c r="A63" s="402"/>
      <c r="B63" s="453"/>
      <c r="C63" s="454"/>
      <c r="D63" s="454"/>
      <c r="E63" s="455"/>
      <c r="F63" s="792"/>
      <c r="G63" s="793"/>
      <c r="H63" s="793"/>
      <c r="I63" s="794"/>
      <c r="J63" s="334"/>
      <c r="K63" s="334"/>
      <c r="L63" s="334"/>
      <c r="M63" s="334"/>
      <c r="N63" s="334"/>
    </row>
    <row r="64" spans="1:14" s="400" customFormat="1" ht="12.75" customHeight="1">
      <c r="A64" s="388"/>
      <c r="B64" s="760" t="s">
        <v>366</v>
      </c>
      <c r="C64" s="760"/>
      <c r="D64" s="760"/>
      <c r="E64" s="760"/>
      <c r="F64" s="760" t="s">
        <v>403</v>
      </c>
      <c r="G64" s="760"/>
      <c r="H64" s="760"/>
      <c r="I64" s="760"/>
      <c r="J64" s="357"/>
      <c r="K64" s="357"/>
      <c r="L64" s="357"/>
      <c r="M64" s="357"/>
      <c r="N64" s="357"/>
    </row>
    <row r="65" spans="1:14" s="403" customFormat="1" ht="18" customHeight="1">
      <c r="A65" s="787" t="s">
        <v>441</v>
      </c>
      <c r="B65" s="787"/>
      <c r="C65" s="787"/>
      <c r="D65" s="787"/>
      <c r="E65" s="787"/>
      <c r="F65" s="787"/>
      <c r="G65" s="787"/>
      <c r="H65" s="787"/>
      <c r="I65" s="787"/>
      <c r="J65" s="358"/>
      <c r="K65" s="358"/>
      <c r="L65" s="358"/>
      <c r="M65" s="358"/>
      <c r="N65" s="358"/>
    </row>
    <row r="66" spans="1:14" s="6" customFormat="1">
      <c r="A66" s="359"/>
      <c r="B66" s="359"/>
      <c r="C66" s="359"/>
    </row>
    <row r="67" spans="1:14" s="6" customFormat="1">
      <c r="A67" s="359"/>
      <c r="B67" s="359"/>
      <c r="C67" s="359"/>
    </row>
    <row r="68" spans="1:14" s="6" customFormat="1">
      <c r="A68" s="359"/>
      <c r="B68" s="359"/>
      <c r="C68" s="359"/>
    </row>
    <row r="69" spans="1:14" s="6" customFormat="1">
      <c r="A69" s="359"/>
      <c r="B69" s="359"/>
      <c r="C69" s="359"/>
    </row>
    <row r="70" spans="1:14" s="6" customFormat="1">
      <c r="A70" s="359"/>
      <c r="B70" s="359"/>
      <c r="C70" s="359"/>
    </row>
    <row r="71" spans="1:14" s="6" customFormat="1">
      <c r="A71" s="359"/>
      <c r="B71" s="359"/>
      <c r="C71" s="359"/>
    </row>
    <row r="72" spans="1:14" s="6" customFormat="1">
      <c r="A72" s="359"/>
      <c r="B72" s="359"/>
      <c r="C72" s="359"/>
    </row>
    <row r="73" spans="1:14" s="6" customFormat="1">
      <c r="A73" s="359"/>
      <c r="B73" s="359"/>
      <c r="C73" s="359"/>
    </row>
  </sheetData>
  <sheetProtection algorithmName="SHA-512" hashValue="6NjKvpJdT45/+ahzfRJfGQTTaMenzZJeviOAJpd2+3RPGL/j31mX5VN7qM3onXKWu7p0fxTOYH81A2aXbsoMjA==" saltValue="VULTgiv7L9prh+Nic9gVXw==" spinCount="100000" sheet="1" objects="1" scenarios="1" formatCells="0" formatRows="0" insertRows="0" deleteRows="0"/>
  <mergeCells count="65">
    <mergeCell ref="A2:I2"/>
    <mergeCell ref="B3:I3"/>
    <mergeCell ref="A4:I4"/>
    <mergeCell ref="A5:I5"/>
    <mergeCell ref="B6:I6"/>
    <mergeCell ref="B17:D17"/>
    <mergeCell ref="E17:I17"/>
    <mergeCell ref="B7:I7"/>
    <mergeCell ref="B8:I8"/>
    <mergeCell ref="B9:I9"/>
    <mergeCell ref="B10:I10"/>
    <mergeCell ref="B11:I11"/>
    <mergeCell ref="A12:I12"/>
    <mergeCell ref="B13:I13"/>
    <mergeCell ref="B14:D14"/>
    <mergeCell ref="F14:I14"/>
    <mergeCell ref="B16:F16"/>
    <mergeCell ref="G16:I16"/>
    <mergeCell ref="A30:I30"/>
    <mergeCell ref="B19:I19"/>
    <mergeCell ref="B20:I20"/>
    <mergeCell ref="B21:I21"/>
    <mergeCell ref="B22:I22"/>
    <mergeCell ref="B23:I23"/>
    <mergeCell ref="B24:I24"/>
    <mergeCell ref="B25:I25"/>
    <mergeCell ref="B26:I26"/>
    <mergeCell ref="B27:I27"/>
    <mergeCell ref="B28:I28"/>
    <mergeCell ref="B29:I29"/>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B57:I57"/>
    <mergeCell ref="B46:E46"/>
    <mergeCell ref="F46:I46"/>
    <mergeCell ref="A47:I47"/>
    <mergeCell ref="A48:I48"/>
    <mergeCell ref="D50:I51"/>
    <mergeCell ref="B52:I52"/>
    <mergeCell ref="C53:I53"/>
    <mergeCell ref="C54:D54"/>
    <mergeCell ref="E54:I54"/>
    <mergeCell ref="C55:D55"/>
    <mergeCell ref="E55:I55"/>
    <mergeCell ref="B64:E64"/>
    <mergeCell ref="F64:I64"/>
    <mergeCell ref="A65:I65"/>
    <mergeCell ref="C59:I59"/>
    <mergeCell ref="C60:I60"/>
    <mergeCell ref="C61:I61"/>
    <mergeCell ref="B62:I62"/>
    <mergeCell ref="B63:E63"/>
    <mergeCell ref="F63:I63"/>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16" t="s">
        <v>140</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436"/>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row>
    <row r="5" spans="1:40" s="40" customFormat="1" ht="24.75" customHeight="1">
      <c r="A5" s="408" t="s">
        <v>3</v>
      </c>
      <c r="B5" s="409"/>
      <c r="C5" s="411" t="s">
        <v>123</v>
      </c>
      <c r="D5" s="411"/>
      <c r="E5" s="411"/>
      <c r="F5" s="411"/>
      <c r="G5" s="411"/>
      <c r="H5" s="411"/>
      <c r="I5" s="411"/>
      <c r="J5" s="411"/>
      <c r="K5" s="411"/>
      <c r="L5" s="411"/>
      <c r="M5" s="411"/>
      <c r="N5" s="411"/>
      <c r="O5" s="411"/>
      <c r="P5" s="411"/>
      <c r="Q5" s="411"/>
      <c r="R5" s="411"/>
      <c r="S5" s="411"/>
      <c r="T5" s="411"/>
      <c r="U5" s="411"/>
      <c r="V5" s="411"/>
      <c r="W5" s="411"/>
      <c r="X5" s="412"/>
      <c r="Y5" s="418" t="s">
        <v>18</v>
      </c>
      <c r="Z5" s="418"/>
      <c r="AA5" s="418"/>
      <c r="AB5" s="418"/>
      <c r="AC5" s="418"/>
      <c r="AD5" s="418"/>
      <c r="AE5" s="418"/>
      <c r="AF5" s="418"/>
      <c r="AG5" s="418"/>
      <c r="AH5" s="418"/>
      <c r="AI5" s="418"/>
      <c r="AJ5" s="419"/>
    </row>
    <row r="6" spans="1:40" s="40" customFormat="1" ht="24.75" customHeight="1">
      <c r="A6" s="408" t="s">
        <v>4</v>
      </c>
      <c r="B6" s="409"/>
      <c r="C6" s="434" t="s">
        <v>116</v>
      </c>
      <c r="D6" s="434"/>
      <c r="E6" s="434"/>
      <c r="F6" s="434"/>
      <c r="G6" s="434"/>
      <c r="H6" s="434"/>
      <c r="I6" s="434"/>
      <c r="J6" s="434"/>
      <c r="K6" s="434"/>
      <c r="L6" s="434"/>
      <c r="M6" s="434"/>
      <c r="N6" s="434"/>
      <c r="O6" s="434"/>
      <c r="P6" s="434"/>
      <c r="Q6" s="434"/>
      <c r="R6" s="434"/>
      <c r="S6" s="434"/>
      <c r="T6" s="434"/>
      <c r="U6" s="434"/>
      <c r="V6" s="434"/>
      <c r="W6" s="434"/>
      <c r="X6" s="435"/>
      <c r="Y6" s="413" t="s">
        <v>94</v>
      </c>
      <c r="Z6" s="413"/>
      <c r="AA6" s="413"/>
      <c r="AB6" s="413"/>
      <c r="AC6" s="413"/>
      <c r="AD6" s="414"/>
      <c r="AE6" s="415" t="s">
        <v>18</v>
      </c>
      <c r="AF6" s="413"/>
      <c r="AG6" s="413"/>
      <c r="AH6" s="413"/>
      <c r="AI6" s="413"/>
      <c r="AJ6" s="414"/>
      <c r="AK6" s="41"/>
      <c r="AN6" s="41"/>
    </row>
    <row r="7" spans="1:40" s="40" customFormat="1" ht="33" customHeight="1">
      <c r="A7" s="408" t="s">
        <v>2</v>
      </c>
      <c r="B7" s="409"/>
      <c r="C7" s="410" t="s">
        <v>177</v>
      </c>
      <c r="D7" s="411"/>
      <c r="E7" s="411"/>
      <c r="F7" s="411"/>
      <c r="G7" s="411"/>
      <c r="H7" s="411"/>
      <c r="I7" s="411"/>
      <c r="J7" s="411"/>
      <c r="K7" s="411"/>
      <c r="L7" s="411"/>
      <c r="M7" s="411"/>
      <c r="N7" s="411"/>
      <c r="O7" s="411"/>
      <c r="P7" s="411"/>
      <c r="Q7" s="411"/>
      <c r="R7" s="411"/>
      <c r="S7" s="411"/>
      <c r="T7" s="411"/>
      <c r="U7" s="411"/>
      <c r="V7" s="411"/>
      <c r="W7" s="411"/>
      <c r="X7" s="412"/>
      <c r="Y7" s="417" t="s">
        <v>18</v>
      </c>
      <c r="Z7" s="418"/>
      <c r="AA7" s="418"/>
      <c r="AB7" s="418"/>
      <c r="AC7" s="418"/>
      <c r="AD7" s="418"/>
      <c r="AE7" s="418"/>
      <c r="AF7" s="418"/>
      <c r="AG7" s="418"/>
      <c r="AH7" s="418"/>
      <c r="AI7" s="418"/>
      <c r="AJ7" s="419"/>
      <c r="AK7" s="41"/>
      <c r="AN7" s="41"/>
    </row>
    <row r="8" spans="1:40" s="40" customFormat="1" ht="37.5" customHeight="1">
      <c r="A8" s="408" t="s">
        <v>7</v>
      </c>
      <c r="B8" s="409"/>
      <c r="C8" s="410" t="s">
        <v>178</v>
      </c>
      <c r="D8" s="411"/>
      <c r="E8" s="411"/>
      <c r="F8" s="411"/>
      <c r="G8" s="411"/>
      <c r="H8" s="411"/>
      <c r="I8" s="411"/>
      <c r="J8" s="411"/>
      <c r="K8" s="411"/>
      <c r="L8" s="411"/>
      <c r="M8" s="411"/>
      <c r="N8" s="411"/>
      <c r="O8" s="411"/>
      <c r="P8" s="411"/>
      <c r="Q8" s="411"/>
      <c r="R8" s="411"/>
      <c r="S8" s="411"/>
      <c r="T8" s="411"/>
      <c r="U8" s="411"/>
      <c r="V8" s="411"/>
      <c r="W8" s="411"/>
      <c r="X8" s="412"/>
      <c r="Y8" s="417" t="s">
        <v>18</v>
      </c>
      <c r="Z8" s="418"/>
      <c r="AA8" s="418"/>
      <c r="AB8" s="418"/>
      <c r="AC8" s="418"/>
      <c r="AD8" s="418"/>
      <c r="AE8" s="418"/>
      <c r="AF8" s="418"/>
      <c r="AG8" s="418"/>
      <c r="AH8" s="418"/>
      <c r="AI8" s="418"/>
      <c r="AJ8" s="419"/>
      <c r="AK8" s="41"/>
      <c r="AN8" s="41"/>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tabSelected="1" view="pageBreakPreview" zoomScaleNormal="110" zoomScaleSheetLayoutView="100" zoomScalePageLayoutView="110" workbookViewId="0">
      <selection activeCell="R17" sqref="R16:R17"/>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6.7109375" style="55" customWidth="1"/>
    <col min="14" max="14" width="6.7109375" style="55" customWidth="1"/>
    <col min="15" max="15" width="19.85546875" style="55" customWidth="1"/>
    <col min="16" max="16" width="24.140625" style="55" hidden="1" customWidth="1"/>
    <col min="17" max="16384" width="9.140625" style="55"/>
  </cols>
  <sheetData>
    <row r="1" spans="1:16" ht="16.5" customHeight="1">
      <c r="A1" s="438"/>
      <c r="B1" s="439"/>
      <c r="C1" s="439"/>
      <c r="D1" s="439"/>
      <c r="E1" s="439"/>
      <c r="F1" s="439"/>
      <c r="G1" s="439"/>
      <c r="H1" s="439"/>
      <c r="I1" s="439"/>
      <c r="J1" s="439"/>
      <c r="K1" s="439"/>
      <c r="L1" s="439"/>
      <c r="M1" s="439"/>
    </row>
    <row r="2" spans="1:16" ht="9.9499999999999993" customHeight="1">
      <c r="A2" s="293"/>
      <c r="B2" s="293"/>
      <c r="C2" s="294"/>
      <c r="D2" s="294"/>
      <c r="E2" s="294"/>
      <c r="F2" s="294"/>
      <c r="G2" s="294"/>
      <c r="H2" s="294"/>
      <c r="I2" s="294"/>
      <c r="J2" s="294"/>
    </row>
    <row r="3" spans="1:16" ht="15.75" customHeight="1">
      <c r="A3" s="473" t="s">
        <v>362</v>
      </c>
      <c r="B3" s="473"/>
      <c r="C3" s="473"/>
      <c r="D3" s="473"/>
      <c r="E3" s="473"/>
      <c r="F3" s="473"/>
      <c r="G3" s="473"/>
      <c r="H3" s="473"/>
      <c r="I3" s="473"/>
      <c r="J3" s="473"/>
      <c r="L3" s="295" t="s">
        <v>285</v>
      </c>
      <c r="M3" s="380" t="s">
        <v>300</v>
      </c>
    </row>
    <row r="4" spans="1:16" ht="66.75" customHeight="1">
      <c r="A4" s="473"/>
      <c r="B4" s="473"/>
      <c r="C4" s="473"/>
      <c r="D4" s="473"/>
      <c r="E4" s="473"/>
      <c r="F4" s="473"/>
      <c r="G4" s="473"/>
      <c r="H4" s="473"/>
      <c r="I4" s="473"/>
      <c r="J4" s="473"/>
      <c r="K4" s="480"/>
      <c r="L4" s="481"/>
      <c r="M4" s="481"/>
    </row>
    <row r="5" spans="1:16" ht="21" customHeight="1">
      <c r="A5" s="473"/>
      <c r="B5" s="473"/>
      <c r="C5" s="473"/>
      <c r="D5" s="473"/>
      <c r="E5" s="473"/>
      <c r="F5" s="473"/>
      <c r="G5" s="473"/>
      <c r="H5" s="473"/>
      <c r="I5" s="473"/>
      <c r="J5" s="473"/>
      <c r="K5" s="474" t="s">
        <v>333</v>
      </c>
      <c r="L5" s="474"/>
      <c r="M5" s="474"/>
      <c r="N5" s="475" t="s">
        <v>311</v>
      </c>
      <c r="O5" s="475"/>
    </row>
    <row r="6" spans="1:16" ht="29.25">
      <c r="A6" s="473"/>
      <c r="B6" s="473"/>
      <c r="C6" s="473"/>
      <c r="D6" s="473"/>
      <c r="E6" s="473"/>
      <c r="F6" s="473"/>
      <c r="G6" s="473"/>
      <c r="H6" s="473"/>
      <c r="I6" s="473"/>
      <c r="J6" s="473"/>
      <c r="K6" s="296" t="s">
        <v>302</v>
      </c>
      <c r="L6" s="297"/>
      <c r="M6" s="53"/>
      <c r="N6" s="475"/>
      <c r="O6" s="475"/>
    </row>
    <row r="7" spans="1:16" ht="6" customHeight="1">
      <c r="A7" s="294"/>
      <c r="B7" s="294"/>
      <c r="C7" s="294"/>
      <c r="D7" s="294"/>
      <c r="E7" s="294"/>
      <c r="F7" s="294"/>
      <c r="G7" s="294"/>
      <c r="H7" s="294"/>
      <c r="I7" s="294"/>
      <c r="J7" s="294"/>
      <c r="L7" s="298"/>
      <c r="M7" s="53"/>
    </row>
    <row r="8" spans="1:16" ht="18" customHeight="1">
      <c r="C8" s="299" t="s">
        <v>282</v>
      </c>
      <c r="D8" s="300"/>
      <c r="E8" s="301" t="s">
        <v>417</v>
      </c>
      <c r="F8" s="302" t="str">
        <f>T(D8)</f>
        <v/>
      </c>
      <c r="G8" s="300"/>
      <c r="H8" s="303" t="s">
        <v>278</v>
      </c>
      <c r="I8" s="304"/>
      <c r="K8" s="329"/>
      <c r="L8" s="476"/>
      <c r="M8" s="477"/>
    </row>
    <row r="9" spans="1:16" ht="9" customHeight="1">
      <c r="C9" s="478" t="s">
        <v>312</v>
      </c>
      <c r="D9" s="478"/>
      <c r="E9" s="478"/>
      <c r="F9" s="478"/>
      <c r="G9" s="478"/>
      <c r="H9" s="478"/>
      <c r="I9" s="478"/>
      <c r="J9" s="305"/>
      <c r="K9" s="306" t="s">
        <v>332</v>
      </c>
      <c r="L9" s="478" t="s">
        <v>313</v>
      </c>
      <c r="M9" s="478"/>
      <c r="O9" s="55" t="s">
        <v>404</v>
      </c>
    </row>
    <row r="10" spans="1:16" ht="12" customHeight="1">
      <c r="C10" s="479"/>
      <c r="D10" s="479"/>
      <c r="E10" s="479"/>
      <c r="F10" s="479"/>
      <c r="G10" s="479"/>
      <c r="H10" s="479"/>
      <c r="I10" s="479"/>
      <c r="J10" s="305"/>
      <c r="K10" s="479" t="s">
        <v>314</v>
      </c>
      <c r="L10" s="479"/>
      <c r="M10" s="479"/>
    </row>
    <row r="11" spans="1:16" ht="25.5" customHeight="1">
      <c r="A11" s="450" t="s">
        <v>327</v>
      </c>
      <c r="B11" s="451"/>
      <c r="C11" s="451"/>
      <c r="D11" s="451"/>
      <c r="E11" s="451"/>
      <c r="F11" s="451"/>
      <c r="G11" s="451"/>
      <c r="H11" s="451"/>
      <c r="I11" s="451"/>
      <c r="J11" s="451"/>
      <c r="K11" s="451"/>
      <c r="L11" s="451"/>
      <c r="M11" s="452"/>
      <c r="N11" s="307"/>
    </row>
    <row r="12" spans="1:16" ht="18" customHeight="1">
      <c r="A12" s="470" t="s">
        <v>315</v>
      </c>
      <c r="B12" s="471"/>
      <c r="C12" s="471"/>
      <c r="D12" s="471"/>
      <c r="E12" s="471"/>
      <c r="F12" s="471"/>
      <c r="G12" s="471"/>
      <c r="H12" s="471"/>
      <c r="I12" s="471"/>
      <c r="J12" s="471"/>
      <c r="K12" s="471"/>
      <c r="L12" s="471"/>
      <c r="M12" s="471"/>
    </row>
    <row r="13" spans="1:16" ht="15.95" customHeight="1">
      <c r="A13" s="55" t="s">
        <v>301</v>
      </c>
      <c r="J13" s="453" t="s">
        <v>277</v>
      </c>
      <c r="K13" s="454"/>
      <c r="L13" s="454"/>
      <c r="M13" s="455"/>
    </row>
    <row r="14" spans="1:16" ht="6" customHeight="1">
      <c r="A14" s="53"/>
      <c r="B14" s="53"/>
      <c r="C14" s="53"/>
      <c r="D14" s="53"/>
      <c r="E14" s="53"/>
      <c r="F14" s="53"/>
      <c r="G14" s="53"/>
      <c r="H14" s="53"/>
      <c r="I14" s="53"/>
      <c r="J14" s="53"/>
      <c r="K14" s="53"/>
      <c r="L14" s="53"/>
      <c r="M14" s="53"/>
      <c r="P14" s="55" t="s">
        <v>316</v>
      </c>
    </row>
    <row r="15" spans="1:16" ht="18" customHeight="1">
      <c r="A15" s="443" t="s">
        <v>253</v>
      </c>
      <c r="B15" s="472"/>
      <c r="C15" s="472"/>
      <c r="D15" s="472"/>
      <c r="E15" s="472"/>
      <c r="F15" s="472"/>
      <c r="G15" s="472"/>
      <c r="H15" s="472"/>
      <c r="I15" s="472"/>
      <c r="J15" s="472"/>
      <c r="K15" s="472"/>
      <c r="L15" s="472"/>
      <c r="M15" s="472"/>
      <c r="P15" s="55" t="s">
        <v>277</v>
      </c>
    </row>
    <row r="16" spans="1:16" ht="20.25" customHeight="1">
      <c r="A16" s="308" t="s">
        <v>317</v>
      </c>
      <c r="B16" s="308"/>
      <c r="F16" s="456"/>
      <c r="G16" s="457"/>
      <c r="H16" s="457"/>
      <c r="I16" s="457"/>
      <c r="J16" s="458"/>
      <c r="P16" s="55" t="s">
        <v>318</v>
      </c>
    </row>
    <row r="17" spans="1:16" s="305" customFormat="1" ht="15.95" customHeight="1">
      <c r="A17" s="305" t="s">
        <v>319</v>
      </c>
      <c r="K17" s="330"/>
      <c r="L17" s="330"/>
      <c r="P17" s="305" t="s">
        <v>320</v>
      </c>
    </row>
    <row r="18" spans="1:16" ht="15.95" customHeight="1">
      <c r="A18" s="459"/>
      <c r="B18" s="460"/>
      <c r="C18" s="460"/>
      <c r="D18" s="460"/>
      <c r="E18" s="460"/>
      <c r="F18" s="460"/>
      <c r="G18" s="460"/>
      <c r="H18" s="460"/>
      <c r="I18" s="461"/>
      <c r="K18" s="468"/>
      <c r="L18" s="468"/>
      <c r="M18" s="309"/>
      <c r="P18" s="55" t="s">
        <v>321</v>
      </c>
    </row>
    <row r="19" spans="1:16" ht="15.75" customHeight="1">
      <c r="A19" s="462"/>
      <c r="B19" s="463"/>
      <c r="C19" s="463"/>
      <c r="D19" s="463"/>
      <c r="E19" s="463"/>
      <c r="F19" s="463"/>
      <c r="G19" s="463"/>
      <c r="H19" s="463"/>
      <c r="I19" s="464"/>
      <c r="K19" s="376"/>
      <c r="L19" s="376"/>
      <c r="P19" s="55" t="s">
        <v>322</v>
      </c>
    </row>
    <row r="20" spans="1:16" ht="15.95" customHeight="1">
      <c r="A20" s="462"/>
      <c r="B20" s="463"/>
      <c r="C20" s="463"/>
      <c r="D20" s="463"/>
      <c r="E20" s="463"/>
      <c r="F20" s="463"/>
      <c r="G20" s="463"/>
      <c r="H20" s="463"/>
      <c r="I20" s="464"/>
      <c r="K20" s="469"/>
      <c r="L20" s="469"/>
      <c r="P20" s="55" t="s">
        <v>323</v>
      </c>
    </row>
    <row r="21" spans="1:16" ht="15.95" customHeight="1">
      <c r="A21" s="465"/>
      <c r="B21" s="466"/>
      <c r="C21" s="466"/>
      <c r="D21" s="466"/>
      <c r="E21" s="466"/>
      <c r="F21" s="466"/>
      <c r="G21" s="466"/>
      <c r="H21" s="466"/>
      <c r="I21" s="467"/>
      <c r="K21" s="305"/>
      <c r="L21" s="305"/>
    </row>
    <row r="22" spans="1:16" ht="9.9499999999999993" customHeight="1">
      <c r="A22" s="310"/>
      <c r="B22" s="310"/>
      <c r="C22" s="310"/>
      <c r="D22" s="310"/>
      <c r="E22" s="310"/>
      <c r="F22" s="310"/>
      <c r="G22" s="310"/>
      <c r="H22" s="310"/>
      <c r="I22" s="310"/>
      <c r="J22" s="375"/>
      <c r="K22" s="375"/>
      <c r="L22" s="375"/>
      <c r="M22" s="375"/>
    </row>
    <row r="23" spans="1:16" ht="30" customHeight="1">
      <c r="A23" s="443" t="s">
        <v>328</v>
      </c>
      <c r="B23" s="443"/>
      <c r="C23" s="443"/>
      <c r="D23" s="443"/>
      <c r="E23" s="443"/>
      <c r="F23" s="443"/>
      <c r="G23" s="443"/>
      <c r="H23" s="443"/>
      <c r="I23" s="443"/>
      <c r="J23" s="443"/>
      <c r="K23" s="443"/>
      <c r="L23" s="443"/>
      <c r="M23" s="443"/>
    </row>
    <row r="24" spans="1:16" s="305" customFormat="1" ht="24" customHeight="1">
      <c r="A24" s="311" t="s">
        <v>3</v>
      </c>
      <c r="B24" s="441" t="s">
        <v>324</v>
      </c>
      <c r="C24" s="441"/>
      <c r="D24" s="441"/>
      <c r="E24" s="444" t="s">
        <v>279</v>
      </c>
      <c r="F24" s="444"/>
      <c r="G24" s="444"/>
      <c r="H24" s="444"/>
      <c r="I24" s="444"/>
      <c r="J24" s="444"/>
      <c r="K24" s="444"/>
      <c r="L24" s="444"/>
      <c r="M24" s="444"/>
    </row>
    <row r="25" spans="1:16" s="305" customFormat="1" ht="24" customHeight="1">
      <c r="A25" s="311" t="s">
        <v>4</v>
      </c>
      <c r="B25" s="312" t="s">
        <v>330</v>
      </c>
      <c r="C25" s="445"/>
      <c r="D25" s="446"/>
      <c r="E25" s="313" t="s">
        <v>417</v>
      </c>
      <c r="F25" s="314"/>
      <c r="G25" s="315"/>
      <c r="H25" s="316" t="s">
        <v>278</v>
      </c>
      <c r="I25" s="317"/>
      <c r="J25" s="312"/>
      <c r="K25" s="312"/>
      <c r="L25" s="312"/>
      <c r="M25" s="312"/>
      <c r="N25" s="318"/>
      <c r="P25" s="319" t="str">
        <f>CONCATENATE(C25,E25,F25,G25,H25,I25)</f>
        <v>-6937-UM/</v>
      </c>
    </row>
    <row r="26" spans="1:16" s="305" customFormat="1" ht="24" customHeight="1">
      <c r="A26" s="311" t="s">
        <v>2</v>
      </c>
      <c r="B26" s="447" t="s">
        <v>331</v>
      </c>
      <c r="C26" s="447"/>
      <c r="D26" s="447"/>
      <c r="E26" s="447"/>
      <c r="F26" s="447"/>
      <c r="G26" s="447"/>
      <c r="H26" s="447"/>
      <c r="I26" s="447"/>
      <c r="J26" s="448"/>
      <c r="K26" s="449"/>
      <c r="L26" s="312"/>
      <c r="M26" s="312"/>
    </row>
    <row r="27" spans="1:16" s="305" customFormat="1" ht="9.9499999999999993" customHeight="1">
      <c r="A27" s="311"/>
      <c r="B27" s="320"/>
      <c r="C27" s="320"/>
      <c r="D27" s="320"/>
      <c r="E27" s="320"/>
      <c r="F27" s="320"/>
      <c r="G27" s="320"/>
      <c r="H27" s="320"/>
      <c r="I27" s="320"/>
      <c r="J27" s="442" t="s">
        <v>329</v>
      </c>
      <c r="K27" s="442"/>
      <c r="L27" s="312"/>
      <c r="M27" s="312"/>
    </row>
    <row r="28" spans="1:16" s="305" customFormat="1" ht="9.9499999999999993" customHeight="1">
      <c r="A28" s="312"/>
      <c r="B28" s="312"/>
      <c r="C28" s="312"/>
      <c r="D28" s="312"/>
      <c r="E28" s="312"/>
      <c r="F28" s="312"/>
      <c r="G28" s="312"/>
      <c r="H28" s="312"/>
      <c r="I28" s="312"/>
      <c r="J28" s="312"/>
      <c r="K28" s="312"/>
      <c r="L28" s="312"/>
      <c r="M28" s="312"/>
    </row>
    <row r="29" spans="1:16" s="321" customFormat="1" ht="30" customHeight="1">
      <c r="A29" s="440" t="s">
        <v>361</v>
      </c>
      <c r="B29" s="440"/>
      <c r="C29" s="440"/>
      <c r="D29" s="440"/>
      <c r="E29" s="440"/>
      <c r="F29" s="440"/>
      <c r="G29" s="440"/>
      <c r="H29" s="440"/>
      <c r="I29" s="440"/>
      <c r="J29" s="440"/>
      <c r="K29" s="440"/>
      <c r="L29" s="440"/>
      <c r="M29" s="440"/>
    </row>
    <row r="30" spans="1:16" s="321" customFormat="1" ht="24" customHeight="1">
      <c r="A30" s="311" t="s">
        <v>3</v>
      </c>
      <c r="B30" s="441" t="s">
        <v>363</v>
      </c>
      <c r="C30" s="441"/>
      <c r="D30" s="441"/>
      <c r="E30" s="441"/>
      <c r="F30" s="441"/>
      <c r="G30" s="441"/>
      <c r="H30" s="441"/>
      <c r="I30" s="312"/>
      <c r="J30" s="322" t="s">
        <v>325</v>
      </c>
      <c r="K30" s="323"/>
      <c r="L30" s="322" t="s">
        <v>326</v>
      </c>
      <c r="M30" s="323"/>
    </row>
    <row r="31" spans="1:16" s="332" customFormat="1" ht="9.9499999999999993" customHeight="1">
      <c r="A31" s="311"/>
      <c r="B31" s="312"/>
      <c r="C31" s="312"/>
      <c r="D31" s="312"/>
      <c r="E31" s="312"/>
      <c r="F31" s="312"/>
      <c r="G31" s="312"/>
      <c r="H31" s="312"/>
      <c r="I31" s="312"/>
      <c r="J31" s="312"/>
      <c r="K31" s="333" t="s">
        <v>329</v>
      </c>
      <c r="L31" s="377"/>
      <c r="M31" s="378" t="s">
        <v>329</v>
      </c>
    </row>
    <row r="32" spans="1:16" ht="9.9499999999999993" customHeight="1">
      <c r="A32" s="324"/>
      <c r="B32" s="310"/>
      <c r="C32" s="310"/>
      <c r="D32" s="310"/>
      <c r="E32" s="310"/>
      <c r="F32" s="310"/>
      <c r="G32" s="310"/>
      <c r="H32" s="310"/>
      <c r="I32" s="310"/>
      <c r="J32" s="310"/>
      <c r="K32" s="310"/>
      <c r="L32" s="310"/>
      <c r="M32" s="310"/>
    </row>
  </sheetData>
  <sheetProtection algorithmName="SHA-512" hashValue="avhqRdemwl7ENn9AxtQEpyPKaNoOxjEdGUsTkyLjSNlIGO2TlnUZeITSQ85cLzA1YjG6y4VqnWCFRaY5/7MsVQ==" saltValue="T/6k4ATIM7wNgRKEghZJoQ==" spinCount="100000" sheet="1" objects="1" scenarios="1" formatCells="0" formatColumns="0" formatRows="0" insertRows="0" deleteRows="0" sort="0" autoFilter="0" pivotTables="0"/>
  <mergeCells count="26">
    <mergeCell ref="A12:M12"/>
    <mergeCell ref="A15:M15"/>
    <mergeCell ref="A3:J6"/>
    <mergeCell ref="K5:M5"/>
    <mergeCell ref="N5:O6"/>
    <mergeCell ref="L8:M8"/>
    <mergeCell ref="C9:I10"/>
    <mergeCell ref="L9:M9"/>
    <mergeCell ref="K10:M10"/>
    <mergeCell ref="K4:M4"/>
    <mergeCell ref="A1:M1"/>
    <mergeCell ref="A29:M29"/>
    <mergeCell ref="B30:H30"/>
    <mergeCell ref="J27:K27"/>
    <mergeCell ref="A23:M23"/>
    <mergeCell ref="B24:D24"/>
    <mergeCell ref="E24:M24"/>
    <mergeCell ref="C25:D25"/>
    <mergeCell ref="B26:I26"/>
    <mergeCell ref="J26:K26"/>
    <mergeCell ref="A11:M11"/>
    <mergeCell ref="J13:M13"/>
    <mergeCell ref="F16:J16"/>
    <mergeCell ref="A18:I21"/>
    <mergeCell ref="K18:L18"/>
    <mergeCell ref="K20:L20"/>
  </mergeCells>
  <dataValidations count="16">
    <dataValidation type="list" allowBlank="1" showInputMessage="1" showErrorMessage="1" sqref="J13:M13">
      <formula1>"(wybierz z listy), złożenie informacji monitorującej realizację operacji,korekta informacji monitorującej realizację operacji,wycofanie informacji monitorującej realizację operacji"</formula1>
    </dataValidation>
    <dataValidation type="list" allowBlank="1" showInputMessage="1" showErrorMessage="1" errorTitle="Błąd!" error="W tym polu można wpisać tylko liczbę całkowitą - w zakresie od &quot;01&quot; do &quot;16&quot;" sqref="F25">
      <formula1>"'01,'02,'03,'04,'05,'06,'07,'08,'09,'10,'11,'12,'13,'14,'15,'16"</formula1>
    </dataValidation>
    <dataValidation type="whole" allowBlank="1" showInputMessage="1" showErrorMessage="1" errorTitle="Błąd!" error="W tym polu można wpisać tylko liczbę całkowitą - w zakresie od &quot;14&quot; do &quot;24&quot;" sqref="I25">
      <formula1>14</formula1>
      <formula2>24</formula2>
    </dataValidation>
    <dataValidation operator="greaterThanOrEqual" allowBlank="1" showInputMessage="1" showErrorMessage="1" sqref="L8"/>
    <dataValidation operator="greaterThanOrEqual" allowBlank="1" showInputMessage="1" showErrorMessage="1" errorTitle="Błąd!" error="W tym polu można wpisać tylko datę - równą lub większą od &quot;01-01-2014&quot;" sqref="K8"/>
    <dataValidation type="whole" operator="greaterThanOrEqual" allowBlank="1" showInputMessage="1" showErrorMessage="1" sqref="L6">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20:L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18:L18">
      <formula1>1</formula1>
      <formula2>9999999999</formula2>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5:O6"/>
    <dataValidation type="textLength" operator="equal" allowBlank="1" showInputMessage="1" showErrorMessage="1" sqref="D8">
      <formula1>2</formula1>
    </dataValidation>
    <dataValidation operator="equal" allowBlank="1" showDropDown="1" showInputMessage="1" showErrorMessage="1" sqref="F8"/>
    <dataValidation type="textLength" operator="equal" allowBlank="1" showInputMessage="1" showErrorMessage="1" errorTitle="Błąd!" error="W tym polu można wprowadzić tylko liczbę całkowitą w zakresie od &quot;00001&quot; do &quot;99999&quot;" sqref="C25:D25 G25">
      <formula1>5</formula1>
    </dataValidation>
    <dataValidation type="decimal" operator="greaterThanOrEqual" allowBlank="1" showInputMessage="1" showErrorMessage="1" errorTitle="Błąd!" error="W tym polu można wpisać tylko liczbę - równą lub większą od 0" sqref="L31">
      <formula1>0</formula1>
    </dataValidation>
    <dataValidation operator="greaterThan" allowBlank="1" showInputMessage="1" showErrorMessage="1" sqref="J27:K27 J26:K26"/>
    <dataValidation operator="greaterThanOrEqual" allowBlank="1" showInputMessage="1" showErrorMessage="1" errorTitle="Błąd!" error="W tym polu można wpisać tylko liczbę - równą lub większą od 0" sqref="M31"/>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2014-2020_19.4/4z&amp;R&amp;9Strona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90" zoomScaleNormal="100" zoomScaleSheetLayoutView="90" zoomScalePageLayoutView="80" workbookViewId="0">
      <selection activeCell="R17" sqref="R16:R17"/>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34" customFormat="1" ht="30" customHeight="1">
      <c r="A1" s="443" t="s">
        <v>334</v>
      </c>
      <c r="B1" s="443"/>
      <c r="C1" s="443"/>
      <c r="D1" s="443"/>
      <c r="E1" s="355"/>
      <c r="F1" s="355"/>
      <c r="G1" s="355"/>
    </row>
    <row r="2" spans="1:9" ht="20.100000000000001" customHeight="1">
      <c r="A2" s="488" t="s">
        <v>291</v>
      </c>
      <c r="B2" s="489"/>
      <c r="C2" s="492" t="s">
        <v>294</v>
      </c>
      <c r="D2" s="493"/>
      <c r="E2" s="493"/>
      <c r="F2" s="494"/>
      <c r="G2" s="495" t="s">
        <v>283</v>
      </c>
    </row>
    <row r="3" spans="1:9" ht="88.5" customHeight="1">
      <c r="A3" s="490"/>
      <c r="B3" s="491"/>
      <c r="C3" s="373" t="s">
        <v>284</v>
      </c>
      <c r="D3" s="289" t="s">
        <v>335</v>
      </c>
      <c r="E3" s="289" t="s">
        <v>336</v>
      </c>
      <c r="F3" s="289" t="s">
        <v>299</v>
      </c>
      <c r="G3" s="496"/>
    </row>
    <row r="4" spans="1:9">
      <c r="A4" s="336" t="s">
        <v>1</v>
      </c>
      <c r="B4" s="335">
        <v>1</v>
      </c>
      <c r="C4" s="335">
        <v>2</v>
      </c>
      <c r="D4" s="335">
        <v>3</v>
      </c>
      <c r="E4" s="335">
        <v>4</v>
      </c>
      <c r="F4" s="335">
        <v>5</v>
      </c>
      <c r="G4" s="335">
        <v>6</v>
      </c>
    </row>
    <row r="5" spans="1:9" ht="24.6" customHeight="1">
      <c r="A5" s="290" t="s">
        <v>3</v>
      </c>
      <c r="B5" s="337" t="s">
        <v>303</v>
      </c>
      <c r="C5" s="482"/>
      <c r="D5" s="483"/>
      <c r="E5" s="483"/>
      <c r="F5" s="483"/>
      <c r="G5" s="484"/>
    </row>
    <row r="6" spans="1:9" ht="16.5" customHeight="1">
      <c r="A6" s="288" t="s">
        <v>249</v>
      </c>
      <c r="B6" s="338"/>
      <c r="C6" s="291"/>
      <c r="D6" s="383"/>
      <c r="E6" s="383"/>
      <c r="F6" s="383">
        <f>SUM(D6:E6)</f>
        <v>0</v>
      </c>
      <c r="G6" s="291"/>
    </row>
    <row r="7" spans="1:9" s="341" customFormat="1" ht="16.5" customHeight="1">
      <c r="A7" s="339" t="s">
        <v>250</v>
      </c>
      <c r="B7" s="338"/>
      <c r="C7" s="340"/>
      <c r="D7" s="383"/>
      <c r="E7" s="383"/>
      <c r="F7" s="383">
        <f t="shared" ref="F7:F13" si="0">SUM(D7:E7)</f>
        <v>0</v>
      </c>
      <c r="G7" s="340"/>
    </row>
    <row r="8" spans="1:9" s="342" customFormat="1" ht="16.5" customHeight="1">
      <c r="A8" s="340" t="s">
        <v>33</v>
      </c>
      <c r="B8" s="338"/>
      <c r="C8" s="340"/>
      <c r="D8" s="383"/>
      <c r="E8" s="383"/>
      <c r="F8" s="383">
        <f t="shared" si="0"/>
        <v>0</v>
      </c>
      <c r="G8" s="340"/>
    </row>
    <row r="9" spans="1:9" ht="32.25" customHeight="1">
      <c r="A9" s="290" t="s">
        <v>4</v>
      </c>
      <c r="B9" s="337" t="s">
        <v>298</v>
      </c>
      <c r="C9" s="291"/>
      <c r="D9" s="383"/>
      <c r="E9" s="383"/>
      <c r="F9" s="383">
        <f t="shared" si="0"/>
        <v>0</v>
      </c>
      <c r="G9" s="343"/>
      <c r="I9" s="344" t="s">
        <v>337</v>
      </c>
    </row>
    <row r="10" spans="1:9" ht="24.6" customHeight="1">
      <c r="A10" s="290" t="s">
        <v>2</v>
      </c>
      <c r="B10" s="292" t="s">
        <v>295</v>
      </c>
      <c r="C10" s="482"/>
      <c r="D10" s="483"/>
      <c r="E10" s="483"/>
      <c r="F10" s="483"/>
      <c r="G10" s="484"/>
      <c r="I10" s="345" t="s">
        <v>338</v>
      </c>
    </row>
    <row r="11" spans="1:9" ht="16.5" customHeight="1">
      <c r="A11" s="287" t="s">
        <v>251</v>
      </c>
      <c r="B11" s="338"/>
      <c r="C11" s="79"/>
      <c r="D11" s="384"/>
      <c r="E11" s="384"/>
      <c r="F11" s="383">
        <f t="shared" si="0"/>
        <v>0</v>
      </c>
      <c r="G11" s="79"/>
    </row>
    <row r="12" spans="1:9" ht="16.5" customHeight="1">
      <c r="A12" s="287" t="s">
        <v>252</v>
      </c>
      <c r="B12" s="338"/>
      <c r="C12" s="79"/>
      <c r="D12" s="384"/>
      <c r="E12" s="384"/>
      <c r="F12" s="383">
        <f t="shared" si="0"/>
        <v>0</v>
      </c>
      <c r="G12" s="79"/>
    </row>
    <row r="13" spans="1:9" s="346" customFormat="1" ht="16.5" customHeight="1">
      <c r="A13" s="287" t="s">
        <v>33</v>
      </c>
      <c r="B13" s="338"/>
      <c r="C13" s="79"/>
      <c r="D13" s="384"/>
      <c r="E13" s="384"/>
      <c r="F13" s="383">
        <f t="shared" si="0"/>
        <v>0</v>
      </c>
      <c r="G13" s="79"/>
    </row>
    <row r="14" spans="1:9" ht="26.25" customHeight="1">
      <c r="A14" s="290" t="s">
        <v>7</v>
      </c>
      <c r="B14" s="292" t="s">
        <v>296</v>
      </c>
      <c r="C14" s="482"/>
      <c r="D14" s="483"/>
      <c r="E14" s="483"/>
      <c r="F14" s="483"/>
      <c r="G14" s="484"/>
      <c r="I14" s="344" t="s">
        <v>337</v>
      </c>
    </row>
    <row r="15" spans="1:9" ht="16.5" customHeight="1">
      <c r="A15" s="287" t="s">
        <v>292</v>
      </c>
      <c r="B15" s="338"/>
      <c r="C15" s="79"/>
      <c r="D15" s="384"/>
      <c r="E15" s="384"/>
      <c r="F15" s="383">
        <f t="shared" ref="F15:F17" si="1">SUM(D15:E15)</f>
        <v>0</v>
      </c>
      <c r="G15" s="79"/>
      <c r="I15" s="345" t="s">
        <v>338</v>
      </c>
    </row>
    <row r="16" spans="1:9" ht="16.5" customHeight="1">
      <c r="A16" s="287" t="s">
        <v>219</v>
      </c>
      <c r="B16" s="338"/>
      <c r="C16" s="79"/>
      <c r="D16" s="384"/>
      <c r="E16" s="384"/>
      <c r="F16" s="383">
        <f t="shared" si="1"/>
        <v>0</v>
      </c>
      <c r="G16" s="79"/>
    </row>
    <row r="17" spans="1:9" s="346" customFormat="1" ht="16.5" customHeight="1">
      <c r="A17" s="287" t="s">
        <v>33</v>
      </c>
      <c r="B17" s="338"/>
      <c r="C17" s="79"/>
      <c r="D17" s="384"/>
      <c r="E17" s="384"/>
      <c r="F17" s="383">
        <f t="shared" si="1"/>
        <v>0</v>
      </c>
      <c r="G17" s="79"/>
    </row>
    <row r="18" spans="1:9" ht="19.5" customHeight="1">
      <c r="A18" s="290" t="s">
        <v>8</v>
      </c>
      <c r="B18" s="292" t="s">
        <v>304</v>
      </c>
      <c r="C18" s="485"/>
      <c r="D18" s="486"/>
      <c r="E18" s="486"/>
      <c r="F18" s="486"/>
      <c r="G18" s="487"/>
      <c r="I18" s="344" t="s">
        <v>337</v>
      </c>
    </row>
    <row r="19" spans="1:9" ht="16.5" customHeight="1">
      <c r="A19" s="287" t="s">
        <v>305</v>
      </c>
      <c r="B19" s="338"/>
      <c r="C19" s="79"/>
      <c r="D19" s="384"/>
      <c r="E19" s="384"/>
      <c r="F19" s="383">
        <f t="shared" ref="F19:F21" si="2">SUM(D19:E19)</f>
        <v>0</v>
      </c>
      <c r="G19" s="79"/>
      <c r="I19" s="345" t="s">
        <v>338</v>
      </c>
    </row>
    <row r="20" spans="1:9" ht="16.5" customHeight="1">
      <c r="A20" s="287" t="s">
        <v>306</v>
      </c>
      <c r="B20" s="78"/>
      <c r="C20" s="79"/>
      <c r="D20" s="384"/>
      <c r="E20" s="384"/>
      <c r="F20" s="383">
        <f t="shared" si="2"/>
        <v>0</v>
      </c>
      <c r="G20" s="79"/>
    </row>
    <row r="21" spans="1:9" s="346" customFormat="1" ht="16.5" customHeight="1">
      <c r="A21" s="287" t="s">
        <v>33</v>
      </c>
      <c r="B21" s="78"/>
      <c r="C21" s="79"/>
      <c r="D21" s="384"/>
      <c r="E21" s="384"/>
      <c r="F21" s="383">
        <f t="shared" si="2"/>
        <v>0</v>
      </c>
      <c r="G21" s="79"/>
    </row>
    <row r="22" spans="1:9">
      <c r="I22" s="344" t="s">
        <v>337</v>
      </c>
    </row>
    <row r="23" spans="1:9">
      <c r="I23" s="345" t="s">
        <v>338</v>
      </c>
    </row>
  </sheetData>
  <sheetProtection algorithmName="SHA-512" hashValue="rujteF7Aoz0BwraSB2RIK1iiqN9Y6wo5CHFU71bfcEsKMcYm94YdbybjRPaKNeBf9Ldc7G6Bf1HZKUWuSd7ebA==" saltValue="btePLq8s7wq9fEU18om3oA==" spinCount="100000" sheet="1" objects="1" scenarios="1" formatCells="0" formatColumns="0" formatRows="0" insertRows="0" deleteRows="0" sort="0" autoFilter="0"/>
  <mergeCells count="8">
    <mergeCell ref="C14:G14"/>
    <mergeCell ref="C18:G18"/>
    <mergeCell ref="A1:D1"/>
    <mergeCell ref="A2:B3"/>
    <mergeCell ref="C2:F2"/>
    <mergeCell ref="G2:G3"/>
    <mergeCell ref="C5:G5"/>
    <mergeCell ref="C10:G10"/>
  </mergeCells>
  <dataValidations count="3">
    <dataValidation type="decimal" operator="greaterThanOrEqual" allowBlank="1" showInputMessage="1" showErrorMessage="1" sqref="D11:F13 D6:F9 D15:F17 D19:F21">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s>
  <printOptions horizontalCentered="1"/>
  <pageMargins left="0.11811023622047245" right="0.11811023622047245" top="0.39370078740157483" bottom="0.39370078740157483" header="0.11811023622047245" footer="0.11811023622047245"/>
  <pageSetup paperSize="9" scale="95" orientation="landscape" r:id="rId1"/>
  <headerFooter alignWithMargins="0">
    <oddFooter>&amp;LPROW_2014-2020_19.4/4z&amp;RStrona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589" t="s">
        <v>257</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row>
    <row r="2" spans="1:67">
      <c r="A2" s="6"/>
      <c r="B2" s="590" t="s">
        <v>1</v>
      </c>
      <c r="C2" s="591"/>
      <c r="D2" s="602" t="s">
        <v>0</v>
      </c>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4"/>
      <c r="AI2" s="604"/>
      <c r="AJ2" s="604"/>
      <c r="AK2" s="605"/>
      <c r="AL2" s="590" t="s">
        <v>29</v>
      </c>
      <c r="AM2" s="594"/>
      <c r="AN2" s="594"/>
      <c r="AO2" s="591"/>
      <c r="AP2" s="596" t="s">
        <v>30</v>
      </c>
      <c r="AQ2" s="597"/>
      <c r="AR2" s="598"/>
      <c r="AS2" s="6"/>
    </row>
    <row r="3" spans="1:67" ht="21.75" customHeight="1">
      <c r="A3" s="6"/>
      <c r="B3" s="592"/>
      <c r="C3" s="593"/>
      <c r="D3" s="606"/>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8"/>
      <c r="AI3" s="608"/>
      <c r="AJ3" s="608"/>
      <c r="AK3" s="609"/>
      <c r="AL3" s="592"/>
      <c r="AM3" s="595"/>
      <c r="AN3" s="595"/>
      <c r="AO3" s="593"/>
      <c r="AP3" s="599"/>
      <c r="AQ3" s="600"/>
      <c r="AR3" s="601"/>
      <c r="AS3" s="6"/>
      <c r="AU3" s="40" t="s">
        <v>10</v>
      </c>
      <c r="BL3" s="39" t="s">
        <v>94</v>
      </c>
      <c r="BM3" s="39" t="s">
        <v>94</v>
      </c>
      <c r="BN3" s="39" t="s">
        <v>94</v>
      </c>
      <c r="BO3" s="39" t="s">
        <v>94</v>
      </c>
    </row>
    <row r="4" spans="1:67" s="61" customFormat="1" ht="19.5" customHeight="1">
      <c r="A4" s="44"/>
      <c r="B4" s="512" t="s">
        <v>3</v>
      </c>
      <c r="C4" s="513"/>
      <c r="D4" s="514" t="s">
        <v>102</v>
      </c>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2"/>
      <c r="AM4" s="560"/>
      <c r="AN4" s="514"/>
      <c r="AO4" s="514"/>
      <c r="AP4" s="514"/>
      <c r="AQ4" s="514"/>
      <c r="AR4" s="514"/>
      <c r="AS4" s="44"/>
    </row>
    <row r="5" spans="1:67" ht="2.25" customHeight="1">
      <c r="A5" s="6"/>
      <c r="B5" s="506" t="s">
        <v>118</v>
      </c>
      <c r="C5" s="498"/>
      <c r="D5" s="500" t="s">
        <v>258</v>
      </c>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2"/>
      <c r="AL5" s="520"/>
      <c r="AM5" s="144"/>
      <c r="AN5" s="144"/>
      <c r="AO5" s="145"/>
      <c r="AP5" s="547" t="s">
        <v>31</v>
      </c>
      <c r="AQ5" s="548"/>
      <c r="AR5" s="549"/>
      <c r="AS5" s="6"/>
      <c r="AX5" s="41" t="s">
        <v>31</v>
      </c>
    </row>
    <row r="6" spans="1:67" ht="15" customHeight="1">
      <c r="A6" s="6"/>
      <c r="B6" s="497"/>
      <c r="C6" s="499"/>
      <c r="D6" s="503"/>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5"/>
      <c r="AL6" s="537"/>
      <c r="AM6" s="523"/>
      <c r="AN6" s="524"/>
      <c r="AO6" s="146"/>
      <c r="AP6" s="550"/>
      <c r="AQ6" s="551"/>
      <c r="AR6" s="552"/>
      <c r="AS6" s="6"/>
      <c r="AX6" s="40" t="s">
        <v>18</v>
      </c>
    </row>
    <row r="7" spans="1:67" ht="15" customHeight="1">
      <c r="A7" s="6"/>
      <c r="B7" s="497"/>
      <c r="C7" s="499"/>
      <c r="D7" s="503"/>
      <c r="E7" s="504"/>
      <c r="F7" s="504"/>
      <c r="G7" s="504"/>
      <c r="H7" s="504"/>
      <c r="I7" s="504"/>
      <c r="J7" s="504"/>
      <c r="K7" s="504"/>
      <c r="L7" s="504"/>
      <c r="M7" s="504"/>
      <c r="N7" s="504"/>
      <c r="O7" s="504"/>
      <c r="P7" s="504"/>
      <c r="Q7" s="504"/>
      <c r="R7" s="504"/>
      <c r="S7" s="504"/>
      <c r="T7" s="504"/>
      <c r="U7" s="504"/>
      <c r="V7" s="504"/>
      <c r="W7" s="504"/>
      <c r="X7" s="504"/>
      <c r="Y7" s="504"/>
      <c r="Z7" s="504"/>
      <c r="AA7" s="504"/>
      <c r="AB7" s="504"/>
      <c r="AC7" s="504"/>
      <c r="AD7" s="504"/>
      <c r="AE7" s="504"/>
      <c r="AF7" s="504"/>
      <c r="AG7" s="504"/>
      <c r="AH7" s="504"/>
      <c r="AI7" s="504"/>
      <c r="AJ7" s="504"/>
      <c r="AK7" s="505"/>
      <c r="AL7" s="537"/>
      <c r="AM7" s="525"/>
      <c r="AN7" s="526"/>
      <c r="AO7" s="146"/>
      <c r="AP7" s="550"/>
      <c r="AQ7" s="551"/>
      <c r="AR7" s="552"/>
      <c r="AS7" s="6"/>
      <c r="AX7" s="40" t="s">
        <v>35</v>
      </c>
    </row>
    <row r="8" spans="1:67" ht="2.25" customHeight="1">
      <c r="A8" s="6"/>
      <c r="B8" s="527"/>
      <c r="C8" s="528"/>
      <c r="D8" s="561"/>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3"/>
      <c r="AL8" s="538"/>
      <c r="AM8" s="147"/>
      <c r="AN8" s="147"/>
      <c r="AO8" s="148"/>
      <c r="AP8" s="553"/>
      <c r="AQ8" s="554"/>
      <c r="AR8" s="555"/>
      <c r="AS8" s="6"/>
    </row>
    <row r="9" spans="1:67" ht="2.25" customHeight="1">
      <c r="A9" s="6"/>
      <c r="B9" s="506" t="s">
        <v>119</v>
      </c>
      <c r="C9" s="498"/>
      <c r="D9" s="500" t="s">
        <v>173</v>
      </c>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2"/>
      <c r="AL9" s="520"/>
      <c r="AM9" s="144"/>
      <c r="AN9" s="144"/>
      <c r="AO9" s="145"/>
      <c r="AP9" s="547"/>
      <c r="AQ9" s="548"/>
      <c r="AR9" s="549"/>
      <c r="AS9" s="6"/>
      <c r="AX9" s="41"/>
    </row>
    <row r="10" spans="1:67" ht="15" customHeight="1">
      <c r="A10" s="6"/>
      <c r="B10" s="497"/>
      <c r="C10" s="499"/>
      <c r="D10" s="503"/>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5"/>
      <c r="AL10" s="537"/>
      <c r="AM10" s="523"/>
      <c r="AN10" s="524"/>
      <c r="AO10" s="146"/>
      <c r="AP10" s="550"/>
      <c r="AQ10" s="551"/>
      <c r="AR10" s="552"/>
      <c r="AS10" s="6"/>
    </row>
    <row r="11" spans="1:67" ht="15" customHeight="1">
      <c r="A11" s="6"/>
      <c r="B11" s="497"/>
      <c r="C11" s="499"/>
      <c r="D11" s="503"/>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5"/>
      <c r="AL11" s="537"/>
      <c r="AM11" s="525"/>
      <c r="AN11" s="526"/>
      <c r="AO11" s="146"/>
      <c r="AP11" s="550"/>
      <c r="AQ11" s="551"/>
      <c r="AR11" s="552"/>
      <c r="AS11" s="6"/>
    </row>
    <row r="12" spans="1:67" ht="2.25" customHeight="1">
      <c r="A12" s="6"/>
      <c r="B12" s="527"/>
      <c r="C12" s="528"/>
      <c r="D12" s="561"/>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538"/>
      <c r="AM12" s="147"/>
      <c r="AN12" s="147"/>
      <c r="AO12" s="148"/>
      <c r="AP12" s="553"/>
      <c r="AQ12" s="554"/>
      <c r="AR12" s="555"/>
      <c r="AS12" s="6"/>
    </row>
    <row r="13" spans="1:67" ht="2.25" customHeight="1">
      <c r="A13" s="6"/>
      <c r="B13" s="506" t="s">
        <v>120</v>
      </c>
      <c r="C13" s="498"/>
      <c r="D13" s="515" t="s">
        <v>174</v>
      </c>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30"/>
      <c r="AL13" s="520"/>
      <c r="AM13" s="144"/>
      <c r="AN13" s="144"/>
      <c r="AO13" s="145"/>
      <c r="AP13" s="547"/>
      <c r="AQ13" s="548"/>
      <c r="AR13" s="549"/>
      <c r="AS13" s="6"/>
      <c r="AU13" s="40" t="s">
        <v>31</v>
      </c>
      <c r="AX13" s="41"/>
    </row>
    <row r="14" spans="1:67" ht="24" customHeight="1">
      <c r="A14" s="6"/>
      <c r="B14" s="497"/>
      <c r="C14" s="499"/>
      <c r="D14" s="531"/>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3"/>
      <c r="AL14" s="537"/>
      <c r="AM14" s="523"/>
      <c r="AN14" s="524"/>
      <c r="AO14" s="146"/>
      <c r="AP14" s="550"/>
      <c r="AQ14" s="551"/>
      <c r="AR14" s="552"/>
      <c r="AS14" s="6"/>
      <c r="AU14" s="40" t="s">
        <v>18</v>
      </c>
    </row>
    <row r="15" spans="1:67" ht="24" customHeight="1">
      <c r="A15" s="6"/>
      <c r="B15" s="497"/>
      <c r="C15" s="499"/>
      <c r="D15" s="531"/>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3"/>
      <c r="AL15" s="537"/>
      <c r="AM15" s="525"/>
      <c r="AN15" s="526"/>
      <c r="AO15" s="146"/>
      <c r="AP15" s="550"/>
      <c r="AQ15" s="551"/>
      <c r="AR15" s="552"/>
      <c r="AS15" s="6"/>
    </row>
    <row r="16" spans="1:67" ht="2.25" customHeight="1">
      <c r="A16" s="6"/>
      <c r="B16" s="527"/>
      <c r="C16" s="528"/>
      <c r="D16" s="534"/>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6"/>
      <c r="AL16" s="538"/>
      <c r="AM16" s="147"/>
      <c r="AN16" s="147"/>
      <c r="AO16" s="148"/>
      <c r="AP16" s="553"/>
      <c r="AQ16" s="554"/>
      <c r="AR16" s="555"/>
      <c r="AS16" s="6"/>
    </row>
    <row r="17" spans="1:50" ht="2.25" customHeight="1">
      <c r="A17" s="6"/>
      <c r="B17" s="506" t="s">
        <v>121</v>
      </c>
      <c r="C17" s="498"/>
      <c r="D17" s="515" t="s">
        <v>175</v>
      </c>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30"/>
      <c r="AL17" s="520"/>
      <c r="AM17" s="144"/>
      <c r="AN17" s="144"/>
      <c r="AO17" s="145"/>
      <c r="AP17" s="547"/>
      <c r="AQ17" s="548"/>
      <c r="AR17" s="549"/>
      <c r="AS17" s="6"/>
      <c r="AX17" s="41"/>
    </row>
    <row r="18" spans="1:50" ht="27" customHeight="1">
      <c r="A18" s="6"/>
      <c r="B18" s="497"/>
      <c r="C18" s="499"/>
      <c r="D18" s="531"/>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3"/>
      <c r="AL18" s="537"/>
      <c r="AM18" s="523"/>
      <c r="AN18" s="524"/>
      <c r="AO18" s="146"/>
      <c r="AP18" s="550"/>
      <c r="AQ18" s="551"/>
      <c r="AR18" s="552"/>
      <c r="AS18" s="6"/>
    </row>
    <row r="19" spans="1:50" ht="27" customHeight="1">
      <c r="A19" s="6"/>
      <c r="B19" s="497"/>
      <c r="C19" s="499"/>
      <c r="D19" s="531"/>
      <c r="E19" s="532"/>
      <c r="F19" s="532"/>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533"/>
      <c r="AL19" s="537"/>
      <c r="AM19" s="525"/>
      <c r="AN19" s="526"/>
      <c r="AO19" s="146"/>
      <c r="AP19" s="550"/>
      <c r="AQ19" s="551"/>
      <c r="AR19" s="552"/>
      <c r="AS19" s="6"/>
    </row>
    <row r="20" spans="1:50" ht="2.25" customHeight="1">
      <c r="A20" s="6"/>
      <c r="B20" s="527"/>
      <c r="C20" s="528"/>
      <c r="D20" s="534"/>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5"/>
      <c r="AJ20" s="535"/>
      <c r="AK20" s="536"/>
      <c r="AL20" s="538"/>
      <c r="AM20" s="147"/>
      <c r="AN20" s="147"/>
      <c r="AO20" s="148"/>
      <c r="AP20" s="553"/>
      <c r="AQ20" s="554"/>
      <c r="AR20" s="555"/>
      <c r="AS20" s="6"/>
    </row>
    <row r="21" spans="1:50" ht="2.25" customHeight="1">
      <c r="A21" s="6"/>
      <c r="B21" s="506" t="s">
        <v>133</v>
      </c>
      <c r="C21" s="498"/>
      <c r="D21" s="500" t="s">
        <v>263</v>
      </c>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c r="AL21" s="520"/>
      <c r="AM21" s="144"/>
      <c r="AN21" s="144"/>
      <c r="AO21" s="145"/>
      <c r="AP21" s="547"/>
      <c r="AQ21" s="548"/>
      <c r="AR21" s="549"/>
      <c r="AS21" s="6"/>
      <c r="AX21" s="41"/>
    </row>
    <row r="22" spans="1:50" ht="15" customHeight="1">
      <c r="A22" s="6"/>
      <c r="B22" s="497"/>
      <c r="C22" s="499"/>
      <c r="D22" s="503"/>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5"/>
      <c r="AL22" s="537"/>
      <c r="AM22" s="523"/>
      <c r="AN22" s="524"/>
      <c r="AO22" s="146"/>
      <c r="AP22" s="550"/>
      <c r="AQ22" s="551"/>
      <c r="AR22" s="552"/>
      <c r="AS22" s="6"/>
    </row>
    <row r="23" spans="1:50" ht="15" customHeight="1">
      <c r="A23" s="6"/>
      <c r="B23" s="497"/>
      <c r="C23" s="499"/>
      <c r="D23" s="503"/>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c r="AJ23" s="504"/>
      <c r="AK23" s="505"/>
      <c r="AL23" s="537"/>
      <c r="AM23" s="525"/>
      <c r="AN23" s="526"/>
      <c r="AO23" s="146"/>
      <c r="AP23" s="550"/>
      <c r="AQ23" s="551"/>
      <c r="AR23" s="552"/>
      <c r="AS23" s="6"/>
    </row>
    <row r="24" spans="1:50" ht="2.25" customHeight="1">
      <c r="A24" s="6"/>
      <c r="B24" s="527"/>
      <c r="C24" s="528"/>
      <c r="D24" s="561"/>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3"/>
      <c r="AL24" s="538"/>
      <c r="AM24" s="147"/>
      <c r="AN24" s="147"/>
      <c r="AO24" s="148"/>
      <c r="AP24" s="553"/>
      <c r="AQ24" s="554"/>
      <c r="AR24" s="555"/>
      <c r="AS24" s="6"/>
    </row>
    <row r="25" spans="1:50" ht="2.25" customHeight="1">
      <c r="A25" s="6"/>
      <c r="B25" s="506" t="s">
        <v>256</v>
      </c>
      <c r="C25" s="498"/>
      <c r="D25" s="500" t="s">
        <v>259</v>
      </c>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2"/>
      <c r="AL25" s="520"/>
      <c r="AM25" s="144"/>
      <c r="AN25" s="144"/>
      <c r="AO25" s="145"/>
      <c r="AP25" s="547"/>
      <c r="AQ25" s="548"/>
      <c r="AR25" s="549"/>
      <c r="AS25" s="6"/>
      <c r="AX25" s="41"/>
    </row>
    <row r="26" spans="1:50" ht="15" customHeight="1">
      <c r="A26" s="6"/>
      <c r="B26" s="497"/>
      <c r="C26" s="499"/>
      <c r="D26" s="503"/>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5"/>
      <c r="AL26" s="537"/>
      <c r="AM26" s="523"/>
      <c r="AN26" s="524"/>
      <c r="AO26" s="146"/>
      <c r="AP26" s="550"/>
      <c r="AQ26" s="551"/>
      <c r="AR26" s="552"/>
      <c r="AS26" s="6"/>
    </row>
    <row r="27" spans="1:50" ht="15" customHeight="1">
      <c r="A27" s="6"/>
      <c r="B27" s="497"/>
      <c r="C27" s="499"/>
      <c r="D27" s="503"/>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5"/>
      <c r="AL27" s="537"/>
      <c r="AM27" s="525"/>
      <c r="AN27" s="526"/>
      <c r="AO27" s="146"/>
      <c r="AP27" s="550"/>
      <c r="AQ27" s="551"/>
      <c r="AR27" s="552"/>
      <c r="AS27" s="6"/>
    </row>
    <row r="28" spans="1:50" ht="2.25" customHeight="1">
      <c r="A28" s="6"/>
      <c r="B28" s="527"/>
      <c r="C28" s="528"/>
      <c r="D28" s="561"/>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3"/>
      <c r="AL28" s="538"/>
      <c r="AM28" s="147"/>
      <c r="AN28" s="147"/>
      <c r="AO28" s="148"/>
      <c r="AP28" s="553"/>
      <c r="AQ28" s="554"/>
      <c r="AR28" s="555"/>
      <c r="AS28" s="6"/>
    </row>
    <row r="29" spans="1:50" ht="11.25" customHeight="1">
      <c r="A29" s="6"/>
      <c r="B29" s="512" t="s">
        <v>4</v>
      </c>
      <c r="C29" s="513"/>
      <c r="D29" s="514" t="s">
        <v>182</v>
      </c>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20"/>
      <c r="AM29" s="144"/>
      <c r="AN29" s="144"/>
      <c r="AO29" s="145"/>
      <c r="AP29" s="547"/>
      <c r="AQ29" s="548"/>
      <c r="AR29" s="549"/>
      <c r="AS29" s="6"/>
      <c r="AX29" s="41"/>
    </row>
    <row r="30" spans="1:50" ht="15" customHeight="1">
      <c r="A30" s="6"/>
      <c r="B30" s="506" t="s">
        <v>134</v>
      </c>
      <c r="C30" s="498"/>
      <c r="D30" s="500" t="s">
        <v>185</v>
      </c>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2"/>
      <c r="AL30" s="537"/>
      <c r="AM30" s="523"/>
      <c r="AN30" s="524"/>
      <c r="AO30" s="146"/>
      <c r="AP30" s="550"/>
      <c r="AQ30" s="551"/>
      <c r="AR30" s="552"/>
      <c r="AS30" s="6"/>
    </row>
    <row r="31" spans="1:50" ht="15" customHeight="1">
      <c r="A31" s="6"/>
      <c r="B31" s="497"/>
      <c r="C31" s="499"/>
      <c r="D31" s="503"/>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5"/>
      <c r="AL31" s="537"/>
      <c r="AM31" s="525"/>
      <c r="AN31" s="526"/>
      <c r="AO31" s="146"/>
      <c r="AP31" s="550"/>
      <c r="AQ31" s="551"/>
      <c r="AR31" s="552"/>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538"/>
      <c r="AM32" s="147"/>
      <c r="AN32" s="147"/>
      <c r="AO32" s="148"/>
      <c r="AP32" s="553"/>
      <c r="AQ32" s="554"/>
      <c r="AR32" s="555"/>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520"/>
      <c r="AM33" s="144"/>
      <c r="AN33" s="144"/>
      <c r="AO33" s="145"/>
      <c r="AP33" s="547"/>
      <c r="AQ33" s="548"/>
      <c r="AR33" s="549"/>
      <c r="AS33" s="6"/>
      <c r="AX33" s="41"/>
    </row>
    <row r="34" spans="1:50" ht="15" customHeight="1">
      <c r="A34" s="6"/>
      <c r="B34" s="497" t="s">
        <v>136</v>
      </c>
      <c r="C34" s="498"/>
      <c r="D34" s="500" t="s">
        <v>262</v>
      </c>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2"/>
      <c r="AL34" s="537"/>
      <c r="AM34" s="523"/>
      <c r="AN34" s="524"/>
      <c r="AO34" s="146"/>
      <c r="AP34" s="550"/>
      <c r="AQ34" s="551"/>
      <c r="AR34" s="552"/>
      <c r="AS34" s="6"/>
    </row>
    <row r="35" spans="1:50" ht="19.5" customHeight="1">
      <c r="A35" s="6"/>
      <c r="B35" s="497"/>
      <c r="C35" s="499"/>
      <c r="D35" s="503"/>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5"/>
      <c r="AL35" s="537"/>
      <c r="AM35" s="525"/>
      <c r="AN35" s="526"/>
      <c r="AO35" s="146"/>
      <c r="AP35" s="550"/>
      <c r="AQ35" s="551"/>
      <c r="AR35" s="552"/>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538"/>
      <c r="AM36" s="147"/>
      <c r="AN36" s="147"/>
      <c r="AO36" s="148"/>
      <c r="AP36" s="553"/>
      <c r="AQ36" s="554"/>
      <c r="AR36" s="555"/>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520"/>
      <c r="AM37" s="144"/>
      <c r="AN37" s="144"/>
      <c r="AO37" s="145"/>
      <c r="AP37" s="547"/>
      <c r="AQ37" s="548"/>
      <c r="AR37" s="549"/>
      <c r="AS37" s="6"/>
      <c r="AX37" s="41"/>
    </row>
    <row r="38" spans="1:50" ht="15" customHeight="1">
      <c r="A38" s="6"/>
      <c r="B38" s="497" t="s">
        <v>135</v>
      </c>
      <c r="C38" s="498"/>
      <c r="D38" s="500" t="s">
        <v>260</v>
      </c>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2"/>
      <c r="AL38" s="537"/>
      <c r="AM38" s="523"/>
      <c r="AN38" s="524"/>
      <c r="AO38" s="146"/>
      <c r="AP38" s="550"/>
      <c r="AQ38" s="551"/>
      <c r="AR38" s="552"/>
      <c r="AS38" s="6"/>
    </row>
    <row r="39" spans="1:50" ht="15" customHeight="1">
      <c r="A39" s="6"/>
      <c r="B39" s="497"/>
      <c r="C39" s="499"/>
      <c r="D39" s="503"/>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5"/>
      <c r="AL39" s="537"/>
      <c r="AM39" s="525"/>
      <c r="AN39" s="526"/>
      <c r="AO39" s="146"/>
      <c r="AP39" s="550"/>
      <c r="AQ39" s="551"/>
      <c r="AR39" s="552"/>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538"/>
      <c r="AM40" s="147"/>
      <c r="AN40" s="147"/>
      <c r="AO40" s="148"/>
      <c r="AP40" s="553"/>
      <c r="AQ40" s="554"/>
      <c r="AR40" s="555"/>
      <c r="AS40" s="6"/>
    </row>
    <row r="41" spans="1:50" ht="2.25" customHeight="1">
      <c r="A41" s="6"/>
      <c r="B41" s="506"/>
      <c r="C41" s="498"/>
      <c r="D41" s="515"/>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30"/>
      <c r="AL41" s="520"/>
      <c r="AM41" s="144"/>
      <c r="AN41" s="144"/>
      <c r="AO41" s="145"/>
      <c r="AP41" s="547"/>
      <c r="AQ41" s="548"/>
      <c r="AR41" s="549"/>
      <c r="AS41" s="6"/>
      <c r="AX41" s="41"/>
    </row>
    <row r="42" spans="1:50" ht="15" customHeight="1">
      <c r="A42" s="6"/>
      <c r="B42" s="497" t="s">
        <v>2</v>
      </c>
      <c r="C42" s="499"/>
      <c r="D42" s="531" t="s">
        <v>183</v>
      </c>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3"/>
      <c r="AL42" s="537"/>
      <c r="AM42" s="523"/>
      <c r="AN42" s="524"/>
      <c r="AO42" s="146"/>
      <c r="AP42" s="550"/>
      <c r="AQ42" s="551"/>
      <c r="AR42" s="552"/>
      <c r="AS42" s="6"/>
    </row>
    <row r="43" spans="1:50" ht="15" customHeight="1">
      <c r="A43" s="6"/>
      <c r="B43" s="497"/>
      <c r="C43" s="499"/>
      <c r="D43" s="531"/>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3"/>
      <c r="AL43" s="537"/>
      <c r="AM43" s="525"/>
      <c r="AN43" s="526"/>
      <c r="AO43" s="146"/>
      <c r="AP43" s="550"/>
      <c r="AQ43" s="551"/>
      <c r="AR43" s="552"/>
      <c r="AS43" s="6"/>
    </row>
    <row r="44" spans="1:50" ht="2.25" customHeight="1">
      <c r="A44" s="6"/>
      <c r="B44" s="497"/>
      <c r="C44" s="528"/>
      <c r="D44" s="534"/>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6"/>
      <c r="AL44" s="538"/>
      <c r="AM44" s="147"/>
      <c r="AN44" s="147"/>
      <c r="AO44" s="148"/>
      <c r="AP44" s="553"/>
      <c r="AQ44" s="554"/>
      <c r="AR44" s="555"/>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520"/>
      <c r="AM45" s="144"/>
      <c r="AN45" s="144"/>
      <c r="AO45" s="145"/>
      <c r="AP45" s="547"/>
      <c r="AQ45" s="548"/>
      <c r="AR45" s="549"/>
      <c r="AS45" s="6"/>
      <c r="AX45" s="41"/>
    </row>
    <row r="46" spans="1:50" ht="15" customHeight="1">
      <c r="A46" s="6"/>
      <c r="B46" s="497" t="s">
        <v>7</v>
      </c>
      <c r="C46" s="498"/>
      <c r="D46" s="500" t="s">
        <v>266</v>
      </c>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2"/>
      <c r="AL46" s="537"/>
      <c r="AM46" s="523"/>
      <c r="AN46" s="524"/>
      <c r="AO46" s="146"/>
      <c r="AP46" s="550"/>
      <c r="AQ46" s="551"/>
      <c r="AR46" s="552"/>
      <c r="AS46" s="6"/>
    </row>
    <row r="47" spans="1:50" ht="15" customHeight="1">
      <c r="A47" s="6"/>
      <c r="B47" s="497"/>
      <c r="C47" s="499"/>
      <c r="D47" s="503"/>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5"/>
      <c r="AL47" s="537"/>
      <c r="AM47" s="525"/>
      <c r="AN47" s="526"/>
      <c r="AO47" s="146"/>
      <c r="AP47" s="550"/>
      <c r="AQ47" s="551"/>
      <c r="AR47" s="552"/>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538"/>
      <c r="AM48" s="147"/>
      <c r="AN48" s="147"/>
      <c r="AO48" s="148"/>
      <c r="AP48" s="553"/>
      <c r="AQ48" s="554"/>
      <c r="AR48" s="555"/>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520"/>
      <c r="AM49" s="144"/>
      <c r="AN49" s="144"/>
      <c r="AO49" s="145"/>
      <c r="AP49" s="547"/>
      <c r="AQ49" s="548"/>
      <c r="AR49" s="549"/>
      <c r="AS49" s="6"/>
      <c r="AX49" s="41"/>
    </row>
    <row r="50" spans="1:57" ht="15" customHeight="1">
      <c r="A50" s="6"/>
      <c r="B50" s="506" t="s">
        <v>8</v>
      </c>
      <c r="C50" s="498"/>
      <c r="D50" s="500" t="s">
        <v>264</v>
      </c>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2"/>
      <c r="AL50" s="537"/>
      <c r="AM50" s="523"/>
      <c r="AN50" s="524"/>
      <c r="AO50" s="146"/>
      <c r="AP50" s="550"/>
      <c r="AQ50" s="551"/>
      <c r="AR50" s="552"/>
      <c r="AS50" s="6"/>
    </row>
    <row r="51" spans="1:57" ht="15" customHeight="1">
      <c r="A51" s="6"/>
      <c r="B51" s="497"/>
      <c r="C51" s="499"/>
      <c r="D51" s="503"/>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5"/>
      <c r="AL51" s="537"/>
      <c r="AM51" s="525"/>
      <c r="AN51" s="526"/>
      <c r="AO51" s="146"/>
      <c r="AP51" s="550"/>
      <c r="AQ51" s="551"/>
      <c r="AR51" s="552"/>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538"/>
      <c r="AM52" s="147"/>
      <c r="AN52" s="147"/>
      <c r="AO52" s="148"/>
      <c r="AP52" s="553"/>
      <c r="AQ52" s="554"/>
      <c r="AR52" s="555"/>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520"/>
      <c r="AM53" s="144"/>
      <c r="AN53" s="144"/>
      <c r="AO53" s="145"/>
      <c r="AP53" s="547"/>
      <c r="AQ53" s="548"/>
      <c r="AR53" s="549"/>
      <c r="AS53" s="6"/>
      <c r="AX53" s="41"/>
    </row>
    <row r="54" spans="1:57" ht="30" customHeight="1">
      <c r="A54" s="6"/>
      <c r="B54" s="507" t="s">
        <v>9</v>
      </c>
      <c r="C54" s="508"/>
      <c r="D54" s="509" t="s">
        <v>261</v>
      </c>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1"/>
      <c r="AL54" s="537"/>
      <c r="AM54" s="523"/>
      <c r="AN54" s="524"/>
      <c r="AO54" s="146"/>
      <c r="AP54" s="550" t="s">
        <v>94</v>
      </c>
      <c r="AQ54" s="551"/>
      <c r="AR54" s="552"/>
      <c r="AS54" s="6"/>
    </row>
    <row r="55" spans="1:57" ht="15" customHeight="1">
      <c r="A55" s="6"/>
      <c r="B55" s="506" t="s">
        <v>6</v>
      </c>
      <c r="C55" s="498"/>
      <c r="D55" s="500"/>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2"/>
      <c r="AL55" s="537"/>
      <c r="AM55" s="525"/>
      <c r="AN55" s="526"/>
      <c r="AO55" s="146"/>
      <c r="AP55" s="550" t="s">
        <v>18</v>
      </c>
      <c r="AQ55" s="551"/>
      <c r="AR55" s="552"/>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538"/>
      <c r="AM56" s="147"/>
      <c r="AN56" s="147"/>
      <c r="AO56" s="148"/>
      <c r="AP56" s="553"/>
      <c r="AQ56" s="554"/>
      <c r="AR56" s="555"/>
      <c r="AS56" s="6"/>
    </row>
    <row r="57" spans="1:57" ht="2.25" customHeight="1">
      <c r="A57" s="6"/>
      <c r="B57" s="556"/>
      <c r="C57" s="557"/>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520"/>
      <c r="AM57" s="144"/>
      <c r="AN57" s="144"/>
      <c r="AO57" s="145"/>
      <c r="AP57" s="272"/>
      <c r="AQ57" s="273"/>
      <c r="AR57" s="274"/>
      <c r="AS57" s="6"/>
      <c r="AX57" s="41"/>
    </row>
    <row r="58" spans="1:57" ht="15" customHeight="1">
      <c r="A58" s="6"/>
      <c r="B58" s="556" t="s">
        <v>6</v>
      </c>
      <c r="C58" s="557"/>
      <c r="D58" s="531" t="s">
        <v>275</v>
      </c>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3"/>
      <c r="AL58" s="537"/>
      <c r="AM58" s="523"/>
      <c r="AN58" s="524"/>
      <c r="AO58" s="146"/>
      <c r="AP58" s="275" t="s">
        <v>94</v>
      </c>
      <c r="AQ58" s="276"/>
      <c r="AR58" s="277"/>
      <c r="AS58" s="6"/>
    </row>
    <row r="59" spans="1:57" ht="28.5" customHeight="1">
      <c r="A59" s="6"/>
      <c r="B59" s="556"/>
      <c r="C59" s="557"/>
      <c r="D59" s="541"/>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3"/>
      <c r="AL59" s="537"/>
      <c r="AM59" s="525"/>
      <c r="AN59" s="526"/>
      <c r="AO59" s="146"/>
      <c r="AP59" s="275" t="s">
        <v>18</v>
      </c>
      <c r="AQ59" s="276"/>
      <c r="AR59" s="277"/>
      <c r="AS59" s="6"/>
    </row>
    <row r="60" spans="1:57" ht="2.25" customHeight="1">
      <c r="A60" s="6"/>
      <c r="B60" s="558"/>
      <c r="C60" s="559"/>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538"/>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520"/>
      <c r="AM61" s="144"/>
      <c r="AN61" s="144"/>
      <c r="AO61" s="145"/>
      <c r="AP61" s="547"/>
      <c r="AQ61" s="548"/>
      <c r="AR61" s="549"/>
      <c r="AS61" s="6"/>
      <c r="AX61" s="41"/>
    </row>
    <row r="62" spans="1:57" ht="15" customHeight="1">
      <c r="A62" s="6"/>
      <c r="B62" s="263" t="s">
        <v>5</v>
      </c>
      <c r="C62" s="264"/>
      <c r="D62" s="531" t="s">
        <v>265</v>
      </c>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3"/>
      <c r="AL62" s="537"/>
      <c r="AM62" s="523"/>
      <c r="AN62" s="524"/>
      <c r="AO62" s="146"/>
      <c r="AP62" s="550" t="s">
        <v>94</v>
      </c>
      <c r="AQ62" s="551"/>
      <c r="AR62" s="552"/>
      <c r="AS62" s="6"/>
    </row>
    <row r="63" spans="1:57" ht="15" customHeight="1">
      <c r="A63" s="6"/>
      <c r="B63" s="263"/>
      <c r="C63" s="264"/>
      <c r="D63" s="541"/>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3"/>
      <c r="AL63" s="537"/>
      <c r="AM63" s="525"/>
      <c r="AN63" s="526"/>
      <c r="AO63" s="146"/>
      <c r="AP63" s="550"/>
      <c r="AQ63" s="551"/>
      <c r="AR63" s="552"/>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538"/>
      <c r="AM64" s="147"/>
      <c r="AN64" s="147"/>
      <c r="AO64" s="148"/>
      <c r="AP64" s="553"/>
      <c r="AQ64" s="554"/>
      <c r="AR64" s="555"/>
      <c r="AS64" s="6"/>
      <c r="BE64" s="40" t="s">
        <v>274</v>
      </c>
    </row>
    <row r="65" spans="1:50" ht="2.25" customHeight="1">
      <c r="A65" s="6"/>
      <c r="B65" s="261"/>
      <c r="C65" s="262"/>
      <c r="D65" s="515" t="s">
        <v>273</v>
      </c>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40"/>
      <c r="AL65" s="520"/>
      <c r="AM65" s="144"/>
      <c r="AN65" s="144"/>
      <c r="AO65" s="145"/>
      <c r="AP65" s="547"/>
      <c r="AQ65" s="548"/>
      <c r="AR65" s="549"/>
      <c r="AS65" s="6"/>
      <c r="AX65" s="41"/>
    </row>
    <row r="66" spans="1:50" ht="15" customHeight="1">
      <c r="A66" s="6"/>
      <c r="B66" s="263" t="s">
        <v>20</v>
      </c>
      <c r="C66" s="264"/>
      <c r="D66" s="541"/>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c r="AC66" s="542"/>
      <c r="AD66" s="542"/>
      <c r="AE66" s="542"/>
      <c r="AF66" s="542"/>
      <c r="AG66" s="542"/>
      <c r="AH66" s="542"/>
      <c r="AI66" s="542"/>
      <c r="AJ66" s="542"/>
      <c r="AK66" s="543"/>
      <c r="AL66" s="537"/>
      <c r="AM66" s="523"/>
      <c r="AN66" s="524"/>
      <c r="AO66" s="146"/>
      <c r="AP66" s="550" t="s">
        <v>94</v>
      </c>
      <c r="AQ66" s="551"/>
      <c r="AR66" s="552"/>
      <c r="AS66" s="6"/>
    </row>
    <row r="67" spans="1:50" ht="15" customHeight="1">
      <c r="A67" s="6"/>
      <c r="B67" s="263"/>
      <c r="C67" s="264"/>
      <c r="D67" s="541"/>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3"/>
      <c r="AL67" s="537"/>
      <c r="AM67" s="525"/>
      <c r="AN67" s="526"/>
      <c r="AO67" s="146"/>
      <c r="AP67" s="550"/>
      <c r="AQ67" s="551"/>
      <c r="AR67" s="552"/>
      <c r="AS67" s="6"/>
    </row>
    <row r="68" spans="1:50" ht="2.25" customHeight="1">
      <c r="A68" s="6"/>
      <c r="B68" s="265"/>
      <c r="C68" s="266"/>
      <c r="D68" s="544"/>
      <c r="E68" s="545"/>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6"/>
      <c r="AL68" s="538"/>
      <c r="AM68" s="147"/>
      <c r="AN68" s="147"/>
      <c r="AO68" s="148"/>
      <c r="AP68" s="553"/>
      <c r="AQ68" s="554"/>
      <c r="AR68" s="555"/>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520"/>
      <c r="AM69" s="144"/>
      <c r="AN69" s="144"/>
      <c r="AO69" s="145"/>
      <c r="AP69" s="272"/>
      <c r="AQ69" s="273"/>
      <c r="AR69" s="274"/>
      <c r="AS69" s="6"/>
      <c r="AX69" s="41"/>
    </row>
    <row r="70" spans="1:50" ht="15" customHeight="1">
      <c r="A70" s="6"/>
      <c r="B70" s="263" t="s">
        <v>21</v>
      </c>
      <c r="C70" s="264"/>
      <c r="D70" s="531" t="s">
        <v>180</v>
      </c>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3"/>
      <c r="AL70" s="537"/>
      <c r="AM70" s="523"/>
      <c r="AN70" s="524"/>
      <c r="AO70" s="146"/>
      <c r="AP70" s="275" t="s">
        <v>94</v>
      </c>
      <c r="AQ70" s="276"/>
      <c r="AR70" s="277"/>
      <c r="AS70" s="6"/>
    </row>
    <row r="71" spans="1:50" ht="15" customHeight="1">
      <c r="A71" s="6"/>
      <c r="B71" s="263" t="s">
        <v>5</v>
      </c>
      <c r="C71" s="264"/>
      <c r="D71" s="541"/>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542"/>
      <c r="AE71" s="542"/>
      <c r="AF71" s="542"/>
      <c r="AG71" s="542"/>
      <c r="AH71" s="542"/>
      <c r="AI71" s="542"/>
      <c r="AJ71" s="542"/>
      <c r="AK71" s="543"/>
      <c r="AL71" s="537"/>
      <c r="AM71" s="525"/>
      <c r="AN71" s="526"/>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538"/>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512" t="s">
        <v>19</v>
      </c>
      <c r="C74" s="513"/>
      <c r="D74" s="567" t="s">
        <v>137</v>
      </c>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68"/>
      <c r="AL74" s="568"/>
      <c r="AM74" s="568"/>
      <c r="AN74" s="568"/>
      <c r="AO74" s="569"/>
      <c r="AP74" s="245"/>
      <c r="AQ74" s="6"/>
      <c r="AR74" s="246"/>
      <c r="AS74" s="6"/>
    </row>
    <row r="75" spans="1:50" ht="2.25" customHeight="1">
      <c r="A75" s="6"/>
      <c r="B75" s="506" t="s">
        <v>267</v>
      </c>
      <c r="C75" s="498"/>
      <c r="D75" s="515"/>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30"/>
      <c r="AL75" s="520"/>
      <c r="AM75" s="144"/>
      <c r="AN75" s="144"/>
      <c r="AO75" s="145"/>
      <c r="AP75" s="547"/>
      <c r="AQ75" s="548"/>
      <c r="AR75" s="549"/>
      <c r="AS75" s="6"/>
      <c r="AX75" s="41"/>
    </row>
    <row r="76" spans="1:50" ht="15" customHeight="1">
      <c r="A76" s="6"/>
      <c r="B76" s="497" t="s">
        <v>138</v>
      </c>
      <c r="C76" s="499"/>
      <c r="D76" s="531"/>
      <c r="E76" s="532"/>
      <c r="F76" s="532"/>
      <c r="G76" s="532"/>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2"/>
      <c r="AJ76" s="532"/>
      <c r="AK76" s="533"/>
      <c r="AL76" s="537"/>
      <c r="AM76" s="523"/>
      <c r="AN76" s="524"/>
      <c r="AO76" s="146"/>
      <c r="AP76" s="550"/>
      <c r="AQ76" s="551"/>
      <c r="AR76" s="552"/>
      <c r="AS76" s="6"/>
    </row>
    <row r="77" spans="1:50" ht="15" customHeight="1">
      <c r="A77" s="6"/>
      <c r="B77" s="497" t="s">
        <v>139</v>
      </c>
      <c r="C77" s="499"/>
      <c r="D77" s="531"/>
      <c r="E77" s="532"/>
      <c r="F77" s="532"/>
      <c r="G77" s="532"/>
      <c r="H77" s="532"/>
      <c r="I77" s="532"/>
      <c r="J77" s="532"/>
      <c r="K77" s="532"/>
      <c r="L77" s="532"/>
      <c r="M77" s="532"/>
      <c r="N77" s="532"/>
      <c r="O77" s="532"/>
      <c r="P77" s="532"/>
      <c r="Q77" s="532"/>
      <c r="R77" s="532"/>
      <c r="S77" s="532"/>
      <c r="T77" s="532"/>
      <c r="U77" s="532"/>
      <c r="V77" s="532"/>
      <c r="W77" s="532"/>
      <c r="X77" s="532"/>
      <c r="Y77" s="532"/>
      <c r="Z77" s="532"/>
      <c r="AA77" s="532"/>
      <c r="AB77" s="532"/>
      <c r="AC77" s="532"/>
      <c r="AD77" s="532"/>
      <c r="AE77" s="532"/>
      <c r="AF77" s="532"/>
      <c r="AG77" s="532"/>
      <c r="AH77" s="532"/>
      <c r="AI77" s="532"/>
      <c r="AJ77" s="532"/>
      <c r="AK77" s="533"/>
      <c r="AL77" s="537"/>
      <c r="AM77" s="525"/>
      <c r="AN77" s="526"/>
      <c r="AO77" s="146"/>
      <c r="AP77" s="550"/>
      <c r="AQ77" s="551"/>
      <c r="AR77" s="552"/>
      <c r="AS77" s="6"/>
    </row>
    <row r="78" spans="1:50" ht="2.25" customHeight="1">
      <c r="A78" s="6"/>
      <c r="B78" s="527" t="s">
        <v>268</v>
      </c>
      <c r="C78" s="528"/>
      <c r="D78" s="534"/>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6"/>
      <c r="AL78" s="538"/>
      <c r="AM78" s="147"/>
      <c r="AN78" s="147"/>
      <c r="AO78" s="148"/>
      <c r="AP78" s="553"/>
      <c r="AQ78" s="554"/>
      <c r="AR78" s="555"/>
      <c r="AS78" s="6"/>
    </row>
    <row r="79" spans="1:50" ht="2.25" customHeight="1">
      <c r="A79" s="6"/>
      <c r="B79" s="506"/>
      <c r="C79" s="498"/>
      <c r="D79" s="515"/>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30"/>
      <c r="AL79" s="520"/>
      <c r="AM79" s="144"/>
      <c r="AN79" s="144"/>
      <c r="AO79" s="145"/>
      <c r="AP79" s="547"/>
      <c r="AQ79" s="548"/>
      <c r="AR79" s="549"/>
      <c r="AS79" s="6"/>
      <c r="AX79" s="41"/>
    </row>
    <row r="80" spans="1:50" ht="15" customHeight="1">
      <c r="A80" s="6"/>
      <c r="B80" s="497"/>
      <c r="C80" s="499"/>
      <c r="D80" s="531"/>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3"/>
      <c r="AL80" s="537"/>
      <c r="AM80" s="523"/>
      <c r="AN80" s="524"/>
      <c r="AO80" s="146"/>
      <c r="AP80" s="550"/>
      <c r="AQ80" s="551"/>
      <c r="AR80" s="552"/>
      <c r="AS80" s="6"/>
    </row>
    <row r="81" spans="1:50" ht="15" customHeight="1">
      <c r="A81" s="6"/>
      <c r="B81" s="497" t="s">
        <v>269</v>
      </c>
      <c r="C81" s="499"/>
      <c r="D81" s="531"/>
      <c r="E81" s="532"/>
      <c r="F81" s="532"/>
      <c r="G81" s="532"/>
      <c r="H81" s="532"/>
      <c r="I81" s="532"/>
      <c r="J81" s="532"/>
      <c r="K81" s="532"/>
      <c r="L81" s="532"/>
      <c r="M81" s="532"/>
      <c r="N81" s="532"/>
      <c r="O81" s="532"/>
      <c r="P81" s="532"/>
      <c r="Q81" s="532"/>
      <c r="R81" s="532"/>
      <c r="S81" s="532"/>
      <c r="T81" s="532"/>
      <c r="U81" s="532"/>
      <c r="V81" s="532"/>
      <c r="W81" s="532"/>
      <c r="X81" s="532"/>
      <c r="Y81" s="532"/>
      <c r="Z81" s="532"/>
      <c r="AA81" s="532"/>
      <c r="AB81" s="532"/>
      <c r="AC81" s="532"/>
      <c r="AD81" s="532"/>
      <c r="AE81" s="532"/>
      <c r="AF81" s="532"/>
      <c r="AG81" s="532"/>
      <c r="AH81" s="532"/>
      <c r="AI81" s="532"/>
      <c r="AJ81" s="532"/>
      <c r="AK81" s="533"/>
      <c r="AL81" s="537"/>
      <c r="AM81" s="525"/>
      <c r="AN81" s="526"/>
      <c r="AO81" s="146"/>
      <c r="AP81" s="550"/>
      <c r="AQ81" s="551"/>
      <c r="AR81" s="552"/>
      <c r="AS81" s="6"/>
    </row>
    <row r="82" spans="1:50" ht="2.25" customHeight="1">
      <c r="A82" s="6"/>
      <c r="B82" s="527"/>
      <c r="C82" s="528"/>
      <c r="D82" s="534"/>
      <c r="E82" s="535"/>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6"/>
      <c r="AL82" s="538"/>
      <c r="AM82" s="147"/>
      <c r="AN82" s="147"/>
      <c r="AO82" s="148"/>
      <c r="AP82" s="553"/>
      <c r="AQ82" s="554"/>
      <c r="AR82" s="555"/>
      <c r="AS82" s="6"/>
    </row>
    <row r="83" spans="1:50" ht="2.25" customHeight="1">
      <c r="A83" s="6"/>
      <c r="B83" s="506"/>
      <c r="C83" s="498"/>
      <c r="D83" s="515"/>
      <c r="E83" s="529"/>
      <c r="F83" s="529"/>
      <c r="G83" s="529"/>
      <c r="H83" s="529"/>
      <c r="I83" s="529"/>
      <c r="J83" s="529"/>
      <c r="K83" s="529"/>
      <c r="L83" s="529"/>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529"/>
      <c r="AK83" s="530"/>
      <c r="AL83" s="520"/>
      <c r="AM83" s="144"/>
      <c r="AN83" s="144"/>
      <c r="AO83" s="145"/>
      <c r="AP83" s="547"/>
      <c r="AQ83" s="548"/>
      <c r="AR83" s="549"/>
      <c r="AS83" s="6"/>
      <c r="AX83" s="41"/>
    </row>
    <row r="84" spans="1:50" ht="15" customHeight="1">
      <c r="A84" s="6"/>
      <c r="B84" s="497" t="s">
        <v>270</v>
      </c>
      <c r="C84" s="499"/>
      <c r="D84" s="531"/>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3"/>
      <c r="AL84" s="537"/>
      <c r="AM84" s="523"/>
      <c r="AN84" s="524"/>
      <c r="AO84" s="146"/>
      <c r="AP84" s="550"/>
      <c r="AQ84" s="551"/>
      <c r="AR84" s="552"/>
      <c r="AS84" s="6"/>
    </row>
    <row r="85" spans="1:50" ht="15" customHeight="1">
      <c r="A85" s="6"/>
      <c r="B85" s="497"/>
      <c r="C85" s="499"/>
      <c r="D85" s="531"/>
      <c r="E85" s="532"/>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3"/>
      <c r="AL85" s="537"/>
      <c r="AM85" s="525"/>
      <c r="AN85" s="526"/>
      <c r="AO85" s="146"/>
      <c r="AP85" s="550"/>
      <c r="AQ85" s="551"/>
      <c r="AR85" s="552"/>
      <c r="AS85" s="6"/>
    </row>
    <row r="86" spans="1:50" ht="2.25" customHeight="1">
      <c r="A86" s="6"/>
      <c r="B86" s="527"/>
      <c r="C86" s="528"/>
      <c r="D86" s="534"/>
      <c r="E86" s="535"/>
      <c r="F86" s="535"/>
      <c r="G86" s="535"/>
      <c r="H86" s="535"/>
      <c r="I86" s="535"/>
      <c r="J86" s="535"/>
      <c r="K86" s="535"/>
      <c r="L86" s="535"/>
      <c r="M86" s="535"/>
      <c r="N86" s="535"/>
      <c r="O86" s="535"/>
      <c r="P86" s="535"/>
      <c r="Q86" s="535"/>
      <c r="R86" s="535"/>
      <c r="S86" s="535"/>
      <c r="T86" s="535"/>
      <c r="U86" s="535"/>
      <c r="V86" s="535"/>
      <c r="W86" s="535"/>
      <c r="X86" s="535"/>
      <c r="Y86" s="535"/>
      <c r="Z86" s="535"/>
      <c r="AA86" s="535"/>
      <c r="AB86" s="535"/>
      <c r="AC86" s="535"/>
      <c r="AD86" s="535"/>
      <c r="AE86" s="535"/>
      <c r="AF86" s="535"/>
      <c r="AG86" s="535"/>
      <c r="AH86" s="535"/>
      <c r="AI86" s="535"/>
      <c r="AJ86" s="535"/>
      <c r="AK86" s="536"/>
      <c r="AL86" s="538"/>
      <c r="AM86" s="147"/>
      <c r="AN86" s="147"/>
      <c r="AO86" s="148"/>
      <c r="AP86" s="553"/>
      <c r="AQ86" s="554"/>
      <c r="AR86" s="555"/>
      <c r="AS86" s="6"/>
    </row>
    <row r="87" spans="1:50" ht="2.25" customHeight="1">
      <c r="A87" s="6"/>
      <c r="B87" s="506" t="s">
        <v>271</v>
      </c>
      <c r="C87" s="498"/>
      <c r="D87" s="515"/>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30"/>
      <c r="AL87" s="520"/>
      <c r="AM87" s="144"/>
      <c r="AN87" s="144"/>
      <c r="AO87" s="145"/>
      <c r="AP87" s="547"/>
      <c r="AQ87" s="548"/>
      <c r="AR87" s="549"/>
      <c r="AS87" s="6"/>
      <c r="AX87" s="41"/>
    </row>
    <row r="88" spans="1:50" ht="15" customHeight="1">
      <c r="A88" s="6"/>
      <c r="B88" s="497"/>
      <c r="C88" s="499"/>
      <c r="D88" s="531"/>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3"/>
      <c r="AL88" s="537"/>
      <c r="AM88" s="523"/>
      <c r="AN88" s="524"/>
      <c r="AO88" s="146"/>
      <c r="AP88" s="550"/>
      <c r="AQ88" s="551"/>
      <c r="AR88" s="552"/>
      <c r="AS88" s="6"/>
    </row>
    <row r="89" spans="1:50" ht="15" customHeight="1">
      <c r="A89" s="6"/>
      <c r="B89" s="497"/>
      <c r="C89" s="499"/>
      <c r="D89" s="531"/>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3"/>
      <c r="AL89" s="537"/>
      <c r="AM89" s="525"/>
      <c r="AN89" s="526"/>
      <c r="AO89" s="146"/>
      <c r="AP89" s="550"/>
      <c r="AQ89" s="551"/>
      <c r="AR89" s="552"/>
      <c r="AS89" s="6"/>
    </row>
    <row r="90" spans="1:50" ht="2.25" customHeight="1">
      <c r="A90" s="6"/>
      <c r="B90" s="527" t="s">
        <v>272</v>
      </c>
      <c r="C90" s="528"/>
      <c r="D90" s="534"/>
      <c r="E90" s="535"/>
      <c r="F90" s="535"/>
      <c r="G90" s="535"/>
      <c r="H90" s="535"/>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6"/>
      <c r="AL90" s="538"/>
      <c r="AM90" s="147"/>
      <c r="AN90" s="147"/>
      <c r="AO90" s="148"/>
      <c r="AP90" s="553"/>
      <c r="AQ90" s="554"/>
      <c r="AR90" s="555"/>
      <c r="AS90" s="6"/>
    </row>
    <row r="91" spans="1:50" ht="2.25" customHeight="1">
      <c r="A91" s="6"/>
      <c r="B91" s="506"/>
      <c r="C91" s="498"/>
      <c r="D91" s="515"/>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529"/>
      <c r="AK91" s="530"/>
      <c r="AL91" s="520"/>
      <c r="AM91" s="144"/>
      <c r="AN91" s="144"/>
      <c r="AO91" s="145"/>
      <c r="AP91" s="547"/>
      <c r="AQ91" s="548"/>
      <c r="AR91" s="549"/>
      <c r="AS91" s="6"/>
      <c r="AX91" s="41"/>
    </row>
    <row r="92" spans="1:50" ht="15" customHeight="1">
      <c r="A92" s="6"/>
      <c r="B92" s="497"/>
      <c r="C92" s="499"/>
      <c r="D92" s="531"/>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3"/>
      <c r="AL92" s="537"/>
      <c r="AM92" s="523"/>
      <c r="AN92" s="524"/>
      <c r="AO92" s="146"/>
      <c r="AP92" s="550"/>
      <c r="AQ92" s="551"/>
      <c r="AR92" s="552"/>
      <c r="AS92" s="6"/>
    </row>
    <row r="93" spans="1:50" ht="15" customHeight="1">
      <c r="A93" s="6"/>
      <c r="B93" s="497" t="s">
        <v>33</v>
      </c>
      <c r="C93" s="499"/>
      <c r="D93" s="531"/>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3"/>
      <c r="AL93" s="537"/>
      <c r="AM93" s="525"/>
      <c r="AN93" s="526"/>
      <c r="AO93" s="146"/>
      <c r="AP93" s="550"/>
      <c r="AQ93" s="551"/>
      <c r="AR93" s="552"/>
      <c r="AS93" s="6"/>
    </row>
    <row r="94" spans="1:50" ht="2.25" customHeight="1">
      <c r="A94" s="6"/>
      <c r="B94" s="527"/>
      <c r="C94" s="528"/>
      <c r="D94" s="534"/>
      <c r="E94" s="535"/>
      <c r="F94" s="535"/>
      <c r="G94" s="535"/>
      <c r="H94" s="535"/>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6"/>
      <c r="AL94" s="538"/>
      <c r="AM94" s="147"/>
      <c r="AN94" s="147"/>
      <c r="AO94" s="148"/>
      <c r="AP94" s="553"/>
      <c r="AQ94" s="554"/>
      <c r="AR94" s="555"/>
      <c r="AS94" s="6"/>
    </row>
    <row r="95" spans="1:50" ht="2.25" customHeight="1">
      <c r="A95" s="6"/>
      <c r="B95" s="506"/>
      <c r="C95" s="498"/>
      <c r="D95" s="515"/>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30"/>
      <c r="AL95" s="520"/>
      <c r="AM95" s="144"/>
      <c r="AN95" s="144"/>
      <c r="AO95" s="145"/>
      <c r="AP95" s="547"/>
      <c r="AQ95" s="548"/>
      <c r="AR95" s="549"/>
      <c r="AS95" s="6"/>
      <c r="AX95" s="41"/>
    </row>
    <row r="96" spans="1:50" ht="15" customHeight="1">
      <c r="A96" s="6"/>
      <c r="B96" s="497"/>
      <c r="C96" s="499"/>
      <c r="D96" s="531"/>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3"/>
      <c r="AL96" s="537"/>
      <c r="AM96" s="523"/>
      <c r="AN96" s="524"/>
      <c r="AO96" s="146"/>
      <c r="AP96" s="550"/>
      <c r="AQ96" s="551"/>
      <c r="AR96" s="552"/>
      <c r="AS96" s="6"/>
    </row>
    <row r="97" spans="1:50" ht="15" customHeight="1">
      <c r="A97" s="6"/>
      <c r="B97" s="497"/>
      <c r="C97" s="499"/>
      <c r="D97" s="531"/>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3"/>
      <c r="AL97" s="537"/>
      <c r="AM97" s="525"/>
      <c r="AN97" s="526"/>
      <c r="AO97" s="146"/>
      <c r="AP97" s="550"/>
      <c r="AQ97" s="551"/>
      <c r="AR97" s="552"/>
      <c r="AS97" s="6"/>
    </row>
    <row r="98" spans="1:50" ht="2.25" customHeight="1">
      <c r="A98" s="6"/>
      <c r="B98" s="527"/>
      <c r="C98" s="528"/>
      <c r="D98" s="534"/>
      <c r="E98" s="535"/>
      <c r="F98" s="535"/>
      <c r="G98" s="535"/>
      <c r="H98" s="535"/>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6"/>
      <c r="AL98" s="538"/>
      <c r="AM98" s="147"/>
      <c r="AN98" s="147"/>
      <c r="AO98" s="148"/>
      <c r="AP98" s="553"/>
      <c r="AQ98" s="554"/>
      <c r="AR98" s="555"/>
      <c r="AS98" s="6"/>
    </row>
    <row r="99" spans="1:50" ht="2.25" customHeight="1">
      <c r="A99" s="6"/>
      <c r="B99" s="506"/>
      <c r="C99" s="498"/>
      <c r="D99" s="515"/>
      <c r="E99" s="529"/>
      <c r="F99" s="529"/>
      <c r="G99" s="529"/>
      <c r="H99" s="529"/>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30"/>
      <c r="AL99" s="520"/>
      <c r="AM99" s="144"/>
      <c r="AN99" s="144"/>
      <c r="AO99" s="145"/>
      <c r="AP99" s="547"/>
      <c r="AQ99" s="548"/>
      <c r="AR99" s="549"/>
      <c r="AS99" s="6"/>
      <c r="AX99" s="41"/>
    </row>
    <row r="100" spans="1:50" ht="15" customHeight="1">
      <c r="A100" s="6"/>
      <c r="B100" s="497"/>
      <c r="C100" s="499"/>
      <c r="D100" s="531"/>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3"/>
      <c r="AL100" s="537"/>
      <c r="AM100" s="523"/>
      <c r="AN100" s="524"/>
      <c r="AO100" s="146"/>
      <c r="AP100" s="550"/>
      <c r="AQ100" s="551"/>
      <c r="AR100" s="552"/>
      <c r="AS100" s="6"/>
    </row>
    <row r="101" spans="1:50" ht="15" customHeight="1">
      <c r="A101" s="6"/>
      <c r="B101" s="497"/>
      <c r="C101" s="499"/>
      <c r="D101" s="531"/>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K101" s="533"/>
      <c r="AL101" s="537"/>
      <c r="AM101" s="525"/>
      <c r="AN101" s="526"/>
      <c r="AO101" s="146"/>
      <c r="AP101" s="550"/>
      <c r="AQ101" s="551"/>
      <c r="AR101" s="552"/>
      <c r="AS101" s="6"/>
    </row>
    <row r="102" spans="1:50" ht="2.25" customHeight="1">
      <c r="A102" s="6"/>
      <c r="B102" s="527" t="s">
        <v>22</v>
      </c>
      <c r="C102" s="528"/>
      <c r="D102" s="534" t="s">
        <v>32</v>
      </c>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535"/>
      <c r="AG102" s="535"/>
      <c r="AH102" s="535"/>
      <c r="AI102" s="535"/>
      <c r="AJ102" s="535"/>
      <c r="AK102" s="536"/>
      <c r="AL102" s="538"/>
      <c r="AM102" s="147"/>
      <c r="AN102" s="147"/>
      <c r="AO102" s="148"/>
      <c r="AP102" s="553"/>
      <c r="AQ102" s="554"/>
      <c r="AR102" s="555"/>
      <c r="AS102" s="6"/>
    </row>
    <row r="103" spans="1:50" ht="2.25" customHeight="1">
      <c r="A103" s="6"/>
      <c r="B103" s="506" t="s">
        <v>33</v>
      </c>
      <c r="C103" s="498"/>
      <c r="D103" s="515"/>
      <c r="E103" s="529"/>
      <c r="F103" s="529"/>
      <c r="G103" s="529"/>
      <c r="H103" s="529"/>
      <c r="I103" s="529"/>
      <c r="J103" s="529"/>
      <c r="K103" s="529"/>
      <c r="L103" s="529"/>
      <c r="M103" s="529"/>
      <c r="N103" s="529"/>
      <c r="O103" s="529"/>
      <c r="P103" s="529"/>
      <c r="Q103" s="529"/>
      <c r="R103" s="529"/>
      <c r="S103" s="529"/>
      <c r="T103" s="529"/>
      <c r="U103" s="529"/>
      <c r="V103" s="529"/>
      <c r="W103" s="529"/>
      <c r="X103" s="529"/>
      <c r="Y103" s="529"/>
      <c r="Z103" s="529"/>
      <c r="AA103" s="529"/>
      <c r="AB103" s="529"/>
      <c r="AC103" s="529"/>
      <c r="AD103" s="529"/>
      <c r="AE103" s="529"/>
      <c r="AF103" s="529"/>
      <c r="AG103" s="529"/>
      <c r="AH103" s="529"/>
      <c r="AI103" s="529"/>
      <c r="AJ103" s="529"/>
      <c r="AK103" s="530"/>
      <c r="AL103" s="520"/>
      <c r="AM103" s="144"/>
      <c r="AN103" s="144"/>
      <c r="AO103" s="145"/>
      <c r="AP103" s="547"/>
      <c r="AQ103" s="548"/>
      <c r="AR103" s="549"/>
      <c r="AS103" s="6"/>
      <c r="AX103" s="41"/>
    </row>
    <row r="104" spans="1:50" ht="15" customHeight="1">
      <c r="A104" s="6"/>
      <c r="B104" s="497"/>
      <c r="C104" s="499"/>
      <c r="D104" s="531"/>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3"/>
      <c r="AL104" s="537"/>
      <c r="AM104" s="523"/>
      <c r="AN104" s="524"/>
      <c r="AO104" s="146"/>
      <c r="AP104" s="550"/>
      <c r="AQ104" s="551"/>
      <c r="AR104" s="552"/>
      <c r="AS104" s="6"/>
    </row>
    <row r="105" spans="1:50" ht="15" customHeight="1">
      <c r="A105" s="6"/>
      <c r="B105" s="497"/>
      <c r="C105" s="499"/>
      <c r="D105" s="531"/>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3"/>
      <c r="AL105" s="537"/>
      <c r="AM105" s="525"/>
      <c r="AN105" s="526"/>
      <c r="AO105" s="146"/>
      <c r="AP105" s="550"/>
      <c r="AQ105" s="551"/>
      <c r="AR105" s="552"/>
      <c r="AS105" s="6"/>
    </row>
    <row r="106" spans="1:50" ht="2.25" customHeight="1">
      <c r="A106" s="6"/>
      <c r="B106" s="527"/>
      <c r="C106" s="528"/>
      <c r="D106" s="534"/>
      <c r="E106" s="535"/>
      <c r="F106" s="535"/>
      <c r="G106" s="535"/>
      <c r="H106" s="535"/>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535"/>
      <c r="AG106" s="535"/>
      <c r="AH106" s="535"/>
      <c r="AI106" s="535"/>
      <c r="AJ106" s="535"/>
      <c r="AK106" s="536"/>
      <c r="AL106" s="538"/>
      <c r="AM106" s="147"/>
      <c r="AN106" s="147"/>
      <c r="AO106" s="148"/>
      <c r="AP106" s="553"/>
      <c r="AQ106" s="554"/>
      <c r="AR106" s="555"/>
      <c r="AS106" s="6"/>
    </row>
    <row r="107" spans="1:50" ht="2.25" customHeight="1">
      <c r="A107" s="6"/>
      <c r="B107" s="506"/>
      <c r="C107" s="498"/>
      <c r="D107" s="515"/>
      <c r="E107" s="529"/>
      <c r="F107" s="529"/>
      <c r="G107" s="529"/>
      <c r="H107" s="529"/>
      <c r="I107" s="529"/>
      <c r="J107" s="529"/>
      <c r="K107" s="529"/>
      <c r="L107" s="529"/>
      <c r="M107" s="529"/>
      <c r="N107" s="529"/>
      <c r="O107" s="529"/>
      <c r="P107" s="529"/>
      <c r="Q107" s="529"/>
      <c r="R107" s="529"/>
      <c r="S107" s="529"/>
      <c r="T107" s="529"/>
      <c r="U107" s="529"/>
      <c r="V107" s="529"/>
      <c r="W107" s="529"/>
      <c r="X107" s="529"/>
      <c r="Y107" s="529"/>
      <c r="Z107" s="529"/>
      <c r="AA107" s="529"/>
      <c r="AB107" s="529"/>
      <c r="AC107" s="529"/>
      <c r="AD107" s="529"/>
      <c r="AE107" s="529"/>
      <c r="AF107" s="529"/>
      <c r="AG107" s="529"/>
      <c r="AH107" s="529"/>
      <c r="AI107" s="529"/>
      <c r="AJ107" s="529"/>
      <c r="AK107" s="530"/>
      <c r="AL107" s="520"/>
      <c r="AM107" s="144"/>
      <c r="AN107" s="144"/>
      <c r="AO107" s="145"/>
      <c r="AP107" s="547"/>
      <c r="AQ107" s="548"/>
      <c r="AR107" s="549"/>
      <c r="AS107" s="6"/>
      <c r="AX107" s="41"/>
    </row>
    <row r="108" spans="1:50" ht="15" customHeight="1">
      <c r="A108" s="6"/>
      <c r="B108" s="497"/>
      <c r="C108" s="499"/>
      <c r="D108" s="531"/>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3"/>
      <c r="AL108" s="537"/>
      <c r="AM108" s="523"/>
      <c r="AN108" s="524"/>
      <c r="AO108" s="146"/>
      <c r="AP108" s="550"/>
      <c r="AQ108" s="551"/>
      <c r="AR108" s="552"/>
      <c r="AS108" s="6"/>
    </row>
    <row r="109" spans="1:50" ht="15" customHeight="1">
      <c r="A109" s="6"/>
      <c r="B109" s="497"/>
      <c r="C109" s="499"/>
      <c r="D109" s="531"/>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3"/>
      <c r="AL109" s="537"/>
      <c r="AM109" s="525"/>
      <c r="AN109" s="526"/>
      <c r="AO109" s="146"/>
      <c r="AP109" s="550"/>
      <c r="AQ109" s="551"/>
      <c r="AR109" s="552"/>
      <c r="AS109" s="6"/>
    </row>
    <row r="110" spans="1:50" ht="2.25" customHeight="1">
      <c r="A110" s="6"/>
      <c r="B110" s="527"/>
      <c r="C110" s="528"/>
      <c r="D110" s="534"/>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6"/>
      <c r="AL110" s="538"/>
      <c r="AM110" s="147"/>
      <c r="AN110" s="147"/>
      <c r="AO110" s="148"/>
      <c r="AP110" s="553"/>
      <c r="AQ110" s="554"/>
      <c r="AR110" s="555"/>
      <c r="AS110" s="6"/>
    </row>
    <row r="111" spans="1:50" ht="2.25" customHeight="1">
      <c r="A111" s="6"/>
      <c r="B111" s="506"/>
      <c r="C111" s="498"/>
      <c r="D111" s="515"/>
      <c r="E111" s="529"/>
      <c r="F111" s="529"/>
      <c r="G111" s="529"/>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30"/>
      <c r="AL111" s="520"/>
      <c r="AM111" s="144"/>
      <c r="AN111" s="144"/>
      <c r="AO111" s="145"/>
      <c r="AP111" s="547"/>
      <c r="AQ111" s="548"/>
      <c r="AR111" s="549"/>
      <c r="AS111" s="6"/>
      <c r="AX111" s="41"/>
    </row>
    <row r="112" spans="1:50" ht="15" customHeight="1">
      <c r="A112" s="6"/>
      <c r="B112" s="497"/>
      <c r="C112" s="499"/>
      <c r="D112" s="531"/>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3"/>
      <c r="AL112" s="537"/>
      <c r="AM112" s="523"/>
      <c r="AN112" s="524"/>
      <c r="AO112" s="146"/>
      <c r="AP112" s="550"/>
      <c r="AQ112" s="551"/>
      <c r="AR112" s="552"/>
      <c r="AS112" s="6"/>
    </row>
    <row r="113" spans="1:50" ht="15" customHeight="1">
      <c r="A113" s="6"/>
      <c r="B113" s="497"/>
      <c r="C113" s="499"/>
      <c r="D113" s="531"/>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3"/>
      <c r="AL113" s="537"/>
      <c r="AM113" s="525"/>
      <c r="AN113" s="526"/>
      <c r="AO113" s="146"/>
      <c r="AP113" s="550"/>
      <c r="AQ113" s="551"/>
      <c r="AR113" s="552"/>
      <c r="AS113" s="6"/>
    </row>
    <row r="114" spans="1:50" ht="2.25" customHeight="1">
      <c r="A114" s="6"/>
      <c r="B114" s="527"/>
      <c r="C114" s="528"/>
      <c r="D114" s="534"/>
      <c r="E114" s="535"/>
      <c r="F114" s="535"/>
      <c r="G114" s="535"/>
      <c r="H114" s="535"/>
      <c r="I114" s="535"/>
      <c r="J114" s="535"/>
      <c r="K114" s="535"/>
      <c r="L114" s="535"/>
      <c r="M114" s="535"/>
      <c r="N114" s="535"/>
      <c r="O114" s="535"/>
      <c r="P114" s="535"/>
      <c r="Q114" s="535"/>
      <c r="R114" s="535"/>
      <c r="S114" s="535"/>
      <c r="T114" s="535"/>
      <c r="U114" s="535"/>
      <c r="V114" s="535"/>
      <c r="W114" s="535"/>
      <c r="X114" s="535"/>
      <c r="Y114" s="535"/>
      <c r="Z114" s="535"/>
      <c r="AA114" s="535"/>
      <c r="AB114" s="535"/>
      <c r="AC114" s="535"/>
      <c r="AD114" s="535"/>
      <c r="AE114" s="535"/>
      <c r="AF114" s="535"/>
      <c r="AG114" s="535"/>
      <c r="AH114" s="535"/>
      <c r="AI114" s="535"/>
      <c r="AJ114" s="535"/>
      <c r="AK114" s="536"/>
      <c r="AL114" s="538"/>
      <c r="AM114" s="147"/>
      <c r="AN114" s="147"/>
      <c r="AO114" s="148"/>
      <c r="AP114" s="553"/>
      <c r="AQ114" s="554"/>
      <c r="AR114" s="555"/>
      <c r="AS114" s="6"/>
    </row>
    <row r="115" spans="1:50" ht="2.25" customHeight="1">
      <c r="A115" s="6"/>
      <c r="B115" s="506"/>
      <c r="C115" s="581"/>
      <c r="D115" s="515"/>
      <c r="E115" s="516"/>
      <c r="F115" s="516"/>
      <c r="G115" s="516"/>
      <c r="H115" s="516"/>
      <c r="I115" s="516"/>
      <c r="J115" s="516"/>
      <c r="K115" s="516"/>
      <c r="L115" s="516"/>
      <c r="M115" s="516"/>
      <c r="N115" s="516"/>
      <c r="O115" s="516"/>
      <c r="P115" s="516"/>
      <c r="Q115" s="516"/>
      <c r="R115" s="516"/>
      <c r="S115" s="516"/>
      <c r="T115" s="516"/>
      <c r="U115" s="516"/>
      <c r="V115" s="516"/>
      <c r="W115" s="516"/>
      <c r="X115" s="516"/>
      <c r="Y115" s="516"/>
      <c r="Z115" s="516"/>
      <c r="AA115" s="516"/>
      <c r="AB115" s="516"/>
      <c r="AC115" s="516"/>
      <c r="AD115" s="516"/>
      <c r="AE115" s="516"/>
      <c r="AF115" s="516"/>
      <c r="AG115" s="516"/>
      <c r="AH115" s="516"/>
      <c r="AI115" s="516"/>
      <c r="AJ115" s="516"/>
      <c r="AK115" s="516"/>
      <c r="AL115" s="520"/>
      <c r="AM115" s="144"/>
      <c r="AN115" s="144"/>
      <c r="AO115" s="145"/>
      <c r="AP115" s="547"/>
      <c r="AQ115" s="585"/>
      <c r="AR115" s="585"/>
      <c r="AS115" s="6"/>
      <c r="AX115" s="41"/>
    </row>
    <row r="116" spans="1:50" ht="15" customHeight="1">
      <c r="A116" s="6"/>
      <c r="B116" s="582"/>
      <c r="C116" s="581"/>
      <c r="D116" s="517"/>
      <c r="E116" s="516"/>
      <c r="F116" s="516"/>
      <c r="G116" s="516"/>
      <c r="H116" s="516"/>
      <c r="I116" s="516"/>
      <c r="J116" s="516"/>
      <c r="K116" s="516"/>
      <c r="L116" s="516"/>
      <c r="M116" s="516"/>
      <c r="N116" s="516"/>
      <c r="O116" s="516"/>
      <c r="P116" s="516"/>
      <c r="Q116" s="516"/>
      <c r="R116" s="516"/>
      <c r="S116" s="516"/>
      <c r="T116" s="516"/>
      <c r="U116" s="516"/>
      <c r="V116" s="516"/>
      <c r="W116" s="516"/>
      <c r="X116" s="516"/>
      <c r="Y116" s="516"/>
      <c r="Z116" s="516"/>
      <c r="AA116" s="516"/>
      <c r="AB116" s="516"/>
      <c r="AC116" s="516"/>
      <c r="AD116" s="516"/>
      <c r="AE116" s="516"/>
      <c r="AF116" s="516"/>
      <c r="AG116" s="516"/>
      <c r="AH116" s="516"/>
      <c r="AI116" s="516"/>
      <c r="AJ116" s="516"/>
      <c r="AK116" s="516"/>
      <c r="AL116" s="521"/>
      <c r="AM116" s="523"/>
      <c r="AN116" s="524"/>
      <c r="AO116" s="146"/>
      <c r="AP116" s="586"/>
      <c r="AQ116" s="585"/>
      <c r="AR116" s="585"/>
      <c r="AS116" s="6"/>
    </row>
    <row r="117" spans="1:50" ht="15" customHeight="1">
      <c r="A117" s="6"/>
      <c r="B117" s="583"/>
      <c r="C117" s="584"/>
      <c r="D117" s="518"/>
      <c r="E117" s="519"/>
      <c r="F117" s="519"/>
      <c r="G117" s="519"/>
      <c r="H117" s="519"/>
      <c r="I117" s="519"/>
      <c r="J117" s="519"/>
      <c r="K117" s="519"/>
      <c r="L117" s="519"/>
      <c r="M117" s="519"/>
      <c r="N117" s="519"/>
      <c r="O117" s="519"/>
      <c r="P117" s="519"/>
      <c r="Q117" s="519"/>
      <c r="R117" s="519"/>
      <c r="S117" s="519"/>
      <c r="T117" s="519"/>
      <c r="U117" s="519"/>
      <c r="V117" s="519"/>
      <c r="W117" s="519"/>
      <c r="X117" s="519"/>
      <c r="Y117" s="519"/>
      <c r="Z117" s="519"/>
      <c r="AA117" s="519"/>
      <c r="AB117" s="519"/>
      <c r="AC117" s="519"/>
      <c r="AD117" s="519"/>
      <c r="AE117" s="519"/>
      <c r="AF117" s="519"/>
      <c r="AG117" s="519"/>
      <c r="AH117" s="519"/>
      <c r="AI117" s="519"/>
      <c r="AJ117" s="519"/>
      <c r="AK117" s="519"/>
      <c r="AL117" s="522"/>
      <c r="AM117" s="525"/>
      <c r="AN117" s="526"/>
      <c r="AO117" s="146"/>
      <c r="AP117" s="586"/>
      <c r="AQ117" s="585"/>
      <c r="AR117" s="585"/>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570" t="s">
        <v>34</v>
      </c>
      <c r="AB119" s="571"/>
      <c r="AC119" s="571"/>
      <c r="AD119" s="571"/>
      <c r="AE119" s="571"/>
      <c r="AF119" s="571"/>
      <c r="AG119" s="571"/>
      <c r="AH119" s="571"/>
      <c r="AI119" s="571"/>
      <c r="AJ119" s="571"/>
      <c r="AK119" s="572"/>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573"/>
      <c r="AB120" s="574"/>
      <c r="AC120" s="574"/>
      <c r="AD120" s="574"/>
      <c r="AE120" s="574"/>
      <c r="AF120" s="574"/>
      <c r="AG120" s="574"/>
      <c r="AH120" s="574"/>
      <c r="AI120" s="574"/>
      <c r="AJ120" s="574"/>
      <c r="AK120" s="575"/>
      <c r="AL120" s="94"/>
      <c r="AM120" s="579"/>
      <c r="AN120" s="580"/>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576"/>
      <c r="AB121" s="577"/>
      <c r="AC121" s="577"/>
      <c r="AD121" s="577"/>
      <c r="AE121" s="577"/>
      <c r="AF121" s="577"/>
      <c r="AG121" s="577"/>
      <c r="AH121" s="577"/>
      <c r="AI121" s="577"/>
      <c r="AJ121" s="577"/>
      <c r="AK121" s="578"/>
      <c r="AL121" s="95"/>
      <c r="AM121" s="96"/>
      <c r="AN121" s="96"/>
      <c r="AO121" s="97"/>
      <c r="AP121" s="102"/>
      <c r="AQ121" s="101"/>
      <c r="AR121" s="101"/>
      <c r="AS121" s="7"/>
      <c r="AT121" s="6"/>
    </row>
    <row r="122" spans="1:50" s="6" customFormat="1" ht="6" customHeight="1">
      <c r="A122" s="7"/>
      <c r="B122" s="564"/>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5"/>
      <c r="AB122" s="565"/>
      <c r="AC122" s="565"/>
      <c r="AD122" s="565"/>
      <c r="AE122" s="565"/>
      <c r="AF122" s="565"/>
      <c r="AG122" s="565"/>
      <c r="AH122" s="103"/>
      <c r="AI122" s="103"/>
      <c r="AJ122" s="103"/>
      <c r="AK122" s="103"/>
      <c r="AL122" s="104"/>
      <c r="AM122" s="566"/>
      <c r="AN122" s="566"/>
      <c r="AO122" s="105"/>
      <c r="AP122" s="101"/>
      <c r="AQ122" s="101"/>
      <c r="AR122" s="101"/>
      <c r="AS122" s="7"/>
    </row>
    <row r="123" spans="1:50" ht="42.75" customHeight="1">
      <c r="A123" s="6"/>
      <c r="B123" s="587" t="s">
        <v>276</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7"/>
      <c r="AL123" s="587"/>
      <c r="AM123" s="587"/>
      <c r="AN123" s="587"/>
      <c r="AO123" s="587"/>
      <c r="AP123" s="587"/>
      <c r="AQ123" s="587"/>
      <c r="AR123" s="587"/>
      <c r="AS123" s="6"/>
    </row>
    <row r="124" spans="1:50" ht="15" customHeight="1">
      <c r="A124" s="6"/>
      <c r="B124" s="588"/>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8"/>
      <c r="AL124" s="588"/>
      <c r="AM124" s="588"/>
      <c r="AN124" s="588"/>
      <c r="AO124" s="588"/>
      <c r="AP124" s="588"/>
      <c r="AQ124" s="588"/>
      <c r="AR124" s="588"/>
      <c r="AS124" s="6"/>
    </row>
    <row r="125" spans="1:50" ht="2.25" hidden="1" customHeight="1">
      <c r="A125" s="7"/>
      <c r="B125" s="588"/>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88"/>
      <c r="AL125" s="588"/>
      <c r="AM125" s="588"/>
      <c r="AN125" s="588"/>
      <c r="AO125" s="588"/>
      <c r="AP125" s="588"/>
      <c r="AQ125" s="588"/>
      <c r="AR125" s="588"/>
      <c r="AS125" s="7"/>
    </row>
    <row r="126" spans="1:50" s="6" customFormat="1" ht="15" hidden="1" customHeight="1">
      <c r="A126" s="7"/>
      <c r="B126" s="588"/>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7"/>
    </row>
    <row r="127" spans="1:50" s="6" customFormat="1" ht="34.5" hidden="1" customHeight="1">
      <c r="A127" s="7"/>
      <c r="B127" s="588"/>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7"/>
    </row>
    <row r="128" spans="1:50" ht="30.75" hidden="1" customHeight="1">
      <c r="A128" s="7"/>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7"/>
    </row>
    <row r="129" spans="1:45" ht="30.75" hidden="1" customHeight="1">
      <c r="A129" s="7"/>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7"/>
    </row>
    <row r="130" spans="1:45" ht="30.75" hidden="1" customHeight="1">
      <c r="A130" s="7"/>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7"/>
    </row>
    <row r="131" spans="1:45" ht="30.75" hidden="1" customHeight="1">
      <c r="A131" s="7"/>
      <c r="B131" s="588"/>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7"/>
    </row>
    <row r="132" spans="1:45" ht="30.75" hidden="1" customHeight="1">
      <c r="A132" s="7"/>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7"/>
    </row>
    <row r="133" spans="1:45" ht="12.75" hidden="1" customHeight="1">
      <c r="B133" s="588"/>
      <c r="C133" s="588"/>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row>
    <row r="134" spans="1:45" ht="12.75" hidden="1" customHeight="1">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row>
    <row r="135" spans="1:45" ht="12.75" hidden="1" customHeight="1">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8"/>
      <c r="AF135" s="588"/>
      <c r="AG135" s="588"/>
      <c r="AH135" s="588"/>
      <c r="AI135" s="588"/>
      <c r="AJ135" s="588"/>
      <c r="AK135" s="588"/>
      <c r="AL135" s="588"/>
      <c r="AM135" s="588"/>
      <c r="AN135" s="588"/>
      <c r="AO135" s="588"/>
      <c r="AP135" s="588"/>
      <c r="AQ135" s="588"/>
      <c r="AR135" s="588"/>
    </row>
    <row r="136" spans="1:45" ht="12.75" hidden="1" customHeight="1">
      <c r="B136" s="588"/>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88"/>
      <c r="AL136" s="588"/>
      <c r="AM136" s="588"/>
      <c r="AN136" s="588"/>
      <c r="AO136" s="588"/>
      <c r="AP136" s="588"/>
      <c r="AQ136" s="588"/>
      <c r="AR136" s="588"/>
    </row>
    <row r="137" spans="1:45" ht="12.75" hidden="1" customHeight="1">
      <c r="B137" s="588"/>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88"/>
      <c r="AL137" s="588"/>
      <c r="AM137" s="588"/>
      <c r="AN137" s="588"/>
      <c r="AO137" s="588"/>
      <c r="AP137" s="588"/>
      <c r="AQ137" s="588"/>
      <c r="AR137" s="588"/>
    </row>
    <row r="138" spans="1:45" ht="12.75" hidden="1" customHeight="1">
      <c r="B138" s="588"/>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88"/>
      <c r="AL138" s="588"/>
      <c r="AM138" s="588"/>
      <c r="AN138" s="588"/>
      <c r="AO138" s="588"/>
      <c r="AP138" s="588"/>
      <c r="AQ138" s="588"/>
      <c r="AR138" s="588"/>
    </row>
    <row r="139" spans="1:45" ht="12.75" hidden="1" customHeight="1">
      <c r="B139" s="588"/>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88"/>
      <c r="AL139" s="588"/>
      <c r="AM139" s="588"/>
      <c r="AN139" s="588"/>
      <c r="AO139" s="588"/>
      <c r="AP139" s="588"/>
      <c r="AQ139" s="588"/>
      <c r="AR139" s="588"/>
    </row>
    <row r="140" spans="1:45" ht="12.75" hidden="1" customHeight="1">
      <c r="B140" s="588"/>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88"/>
      <c r="AL140" s="588"/>
      <c r="AM140" s="588"/>
      <c r="AN140" s="588"/>
      <c r="AO140" s="588"/>
      <c r="AP140" s="588"/>
      <c r="AQ140" s="588"/>
      <c r="AR140" s="588"/>
    </row>
    <row r="141" spans="1:45" ht="12.75" hidden="1" customHeight="1">
      <c r="B141" s="588"/>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88"/>
      <c r="AL141" s="588"/>
      <c r="AM141" s="588"/>
      <c r="AN141" s="588"/>
      <c r="AO141" s="588"/>
      <c r="AP141" s="588"/>
      <c r="AQ141" s="588"/>
      <c r="AR141" s="588"/>
    </row>
    <row r="142" spans="1:45" ht="12.75" hidden="1" customHeight="1">
      <c r="B142" s="588"/>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8"/>
      <c r="AL142" s="588"/>
      <c r="AM142" s="588"/>
      <c r="AN142" s="588"/>
      <c r="AO142" s="588"/>
      <c r="AP142" s="588"/>
      <c r="AQ142" s="588"/>
      <c r="AR142" s="588"/>
    </row>
    <row r="143" spans="1:45" ht="11.25" customHeight="1">
      <c r="B143" s="588"/>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8"/>
      <c r="AL143" s="588"/>
      <c r="AM143" s="588"/>
      <c r="AN143" s="588"/>
      <c r="AO143" s="588"/>
      <c r="AP143" s="588"/>
      <c r="AQ143" s="588"/>
      <c r="AR143" s="588"/>
    </row>
    <row r="146" spans="14:17" hidden="1"/>
    <row r="147" spans="14:17" hidden="1">
      <c r="N147" s="39" t="s">
        <v>94</v>
      </c>
      <c r="O147" s="39" t="s">
        <v>94</v>
      </c>
      <c r="P147" s="39" t="s">
        <v>94</v>
      </c>
      <c r="Q147" s="39" t="s">
        <v>94</v>
      </c>
    </row>
    <row r="148" spans="14:17" hidden="1">
      <c r="N148" s="63">
        <v>1250000</v>
      </c>
      <c r="O148" s="65">
        <v>1500000</v>
      </c>
      <c r="P148" s="64" t="s">
        <v>16</v>
      </c>
      <c r="Q148" s="64" t="s">
        <v>18</v>
      </c>
    </row>
    <row r="149" spans="14:17" hidden="1">
      <c r="N149" s="63">
        <v>1450000</v>
      </c>
      <c r="O149" s="63">
        <v>1800000</v>
      </c>
      <c r="P149" s="64" t="s">
        <v>95</v>
      </c>
      <c r="Q149" s="64" t="s">
        <v>28</v>
      </c>
    </row>
    <row r="150" spans="14:17" hidden="1">
      <c r="N150" s="63">
        <v>1650000</v>
      </c>
      <c r="O150" s="63">
        <v>2100000</v>
      </c>
      <c r="P150" s="64" t="s">
        <v>96</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612" t="s">
        <v>202</v>
      </c>
      <c r="B1" s="613"/>
      <c r="C1" s="613"/>
      <c r="D1" s="613"/>
      <c r="E1" s="613"/>
      <c r="F1" s="613"/>
      <c r="G1" s="613"/>
      <c r="H1" s="614"/>
      <c r="I1" s="88"/>
    </row>
    <row r="2" spans="1:9" ht="10.5" customHeight="1">
      <c r="A2" s="620"/>
      <c r="B2" s="620"/>
      <c r="C2" s="138"/>
      <c r="D2" s="623" t="s">
        <v>122</v>
      </c>
      <c r="E2" s="624"/>
      <c r="F2" s="624"/>
      <c r="G2" s="624"/>
      <c r="H2" s="625"/>
      <c r="I2" s="88"/>
    </row>
    <row r="3" spans="1:9" ht="12.75" customHeight="1">
      <c r="A3" s="620"/>
      <c r="B3" s="620"/>
      <c r="C3" s="137"/>
      <c r="D3" s="622" t="s">
        <v>125</v>
      </c>
      <c r="E3" s="622" t="s">
        <v>127</v>
      </c>
      <c r="F3" s="622" t="s">
        <v>126</v>
      </c>
      <c r="G3" s="159"/>
      <c r="H3" s="615"/>
      <c r="I3" s="88"/>
    </row>
    <row r="4" spans="1:9" ht="54.75" customHeight="1">
      <c r="A4" s="621"/>
      <c r="B4" s="621"/>
      <c r="C4" s="136" t="s">
        <v>128</v>
      </c>
      <c r="D4" s="621"/>
      <c r="E4" s="630"/>
      <c r="F4" s="621"/>
      <c r="G4" s="160" t="s">
        <v>124</v>
      </c>
      <c r="H4" s="616"/>
      <c r="I4" s="88"/>
    </row>
    <row r="5" spans="1:9">
      <c r="A5" s="238" t="s">
        <v>1</v>
      </c>
      <c r="B5" s="239" t="s">
        <v>100</v>
      </c>
      <c r="C5" s="76">
        <v>1</v>
      </c>
      <c r="D5" s="76">
        <v>2</v>
      </c>
      <c r="E5" s="76">
        <v>3</v>
      </c>
      <c r="F5" s="76">
        <v>4</v>
      </c>
      <c r="G5" s="76">
        <v>5</v>
      </c>
      <c r="H5" s="242"/>
      <c r="I5" s="88"/>
    </row>
    <row r="6" spans="1:9">
      <c r="A6" s="237" t="s">
        <v>106</v>
      </c>
      <c r="B6" s="617" t="s">
        <v>101</v>
      </c>
      <c r="C6" s="618"/>
      <c r="D6" s="618"/>
      <c r="E6" s="618"/>
      <c r="F6" s="618"/>
      <c r="G6" s="618"/>
      <c r="H6" s="619"/>
      <c r="I6" s="88"/>
    </row>
    <row r="7" spans="1:9" ht="28.5" customHeight="1">
      <c r="A7" s="77">
        <v>1</v>
      </c>
      <c r="B7" s="78" t="s">
        <v>184</v>
      </c>
      <c r="C7" s="89" t="s">
        <v>129</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187</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237</v>
      </c>
      <c r="B17" s="639" t="s">
        <v>194</v>
      </c>
      <c r="C17" s="640"/>
      <c r="D17" s="640"/>
      <c r="E17" s="640"/>
      <c r="F17" s="640"/>
      <c r="G17" s="640"/>
      <c r="H17" s="641"/>
      <c r="I17" s="88"/>
    </row>
    <row r="18" spans="1:9" ht="26.25" customHeight="1">
      <c r="A18" s="243"/>
      <c r="B18" s="642"/>
      <c r="C18" s="190" t="s">
        <v>201</v>
      </c>
      <c r="D18" s="197" t="s">
        <v>215</v>
      </c>
      <c r="E18" s="191"/>
      <c r="F18" s="191"/>
      <c r="G18" s="199"/>
      <c r="H18" s="192"/>
      <c r="I18" s="88"/>
    </row>
    <row r="19" spans="1:9" ht="21.75" customHeight="1">
      <c r="A19" s="244"/>
      <c r="B19" s="643"/>
      <c r="C19" s="183" t="s">
        <v>33</v>
      </c>
      <c r="D19" s="183" t="s">
        <v>33</v>
      </c>
      <c r="E19" s="196"/>
      <c r="F19" s="196"/>
      <c r="G19" s="196"/>
      <c r="H19" s="196"/>
      <c r="I19" s="88"/>
    </row>
    <row r="20" spans="1:9" ht="17.25" customHeight="1">
      <c r="A20" s="610" t="s">
        <v>3</v>
      </c>
      <c r="B20" s="642" t="s">
        <v>196</v>
      </c>
      <c r="C20" s="190" t="s">
        <v>195</v>
      </c>
      <c r="D20" s="191"/>
      <c r="E20" s="191"/>
      <c r="F20" s="191"/>
      <c r="G20" s="199"/>
      <c r="H20" s="192"/>
      <c r="I20" s="88"/>
    </row>
    <row r="21" spans="1:9" ht="37.5" customHeight="1">
      <c r="A21" s="644"/>
      <c r="B21" s="643"/>
      <c r="C21" s="183" t="s">
        <v>33</v>
      </c>
      <c r="D21" s="184"/>
      <c r="E21" s="184"/>
      <c r="F21" s="184"/>
      <c r="G21" s="184"/>
      <c r="H21" s="184"/>
      <c r="I21" s="88"/>
    </row>
    <row r="22" spans="1:9" s="174" customFormat="1" ht="26.25" customHeight="1">
      <c r="A22" s="610" t="s">
        <v>4</v>
      </c>
      <c r="B22" s="642" t="s">
        <v>204</v>
      </c>
      <c r="C22" s="195" t="s">
        <v>205</v>
      </c>
      <c r="D22" s="193"/>
      <c r="E22" s="193"/>
      <c r="F22" s="193"/>
      <c r="G22" s="200"/>
      <c r="H22" s="194"/>
      <c r="I22" s="182"/>
    </row>
    <row r="23" spans="1:9" s="176" customFormat="1" ht="33.75" customHeight="1">
      <c r="A23" s="644"/>
      <c r="B23" s="643" t="s">
        <v>198</v>
      </c>
      <c r="C23" s="185" t="s">
        <v>209</v>
      </c>
      <c r="D23" s="212"/>
      <c r="E23" s="212"/>
      <c r="F23" s="212"/>
      <c r="G23" s="212"/>
      <c r="H23" s="212"/>
      <c r="I23" s="175"/>
    </row>
    <row r="24" spans="1:9" ht="18" customHeight="1">
      <c r="A24" s="170" t="s">
        <v>2</v>
      </c>
      <c r="B24" s="642" t="s">
        <v>197</v>
      </c>
      <c r="C24" s="180" t="s">
        <v>199</v>
      </c>
      <c r="D24" s="181" t="s">
        <v>200</v>
      </c>
      <c r="E24" s="191"/>
      <c r="F24" s="191"/>
      <c r="G24" s="199"/>
      <c r="H24" s="192"/>
      <c r="I24" s="88"/>
    </row>
    <row r="25" spans="1:9">
      <c r="A25" s="173"/>
      <c r="B25" s="645"/>
      <c r="C25" s="185" t="s">
        <v>33</v>
      </c>
      <c r="D25" s="186" t="s">
        <v>33</v>
      </c>
      <c r="E25" s="186"/>
      <c r="F25" s="186"/>
      <c r="G25" s="186"/>
      <c r="H25" s="186"/>
    </row>
    <row r="26" spans="1:9" ht="118.5" customHeight="1">
      <c r="A26" s="170" t="s">
        <v>7</v>
      </c>
      <c r="B26" s="646" t="s">
        <v>203</v>
      </c>
      <c r="C26" s="190" t="s">
        <v>206</v>
      </c>
      <c r="D26" s="197" t="s">
        <v>207</v>
      </c>
      <c r="E26" s="197" t="s">
        <v>192</v>
      </c>
      <c r="F26" s="197" t="s">
        <v>212</v>
      </c>
      <c r="G26" s="201" t="s">
        <v>193</v>
      </c>
      <c r="H26" s="202" t="s">
        <v>213</v>
      </c>
    </row>
    <row r="27" spans="1:9" ht="24" customHeight="1">
      <c r="A27" s="173"/>
      <c r="B27" s="647"/>
      <c r="C27" s="187">
        <v>1</v>
      </c>
      <c r="D27" s="188">
        <v>2</v>
      </c>
      <c r="E27" s="188">
        <v>3</v>
      </c>
      <c r="F27" s="188">
        <v>4</v>
      </c>
      <c r="G27" s="188">
        <v>5</v>
      </c>
      <c r="H27" s="189">
        <v>6</v>
      </c>
    </row>
    <row r="28" spans="1:9">
      <c r="A28" s="80" t="s">
        <v>218</v>
      </c>
      <c r="B28" s="81"/>
      <c r="C28" s="178" t="s">
        <v>208</v>
      </c>
      <c r="D28" s="179" t="s">
        <v>210</v>
      </c>
      <c r="E28" s="179" t="s">
        <v>211</v>
      </c>
      <c r="F28" s="179"/>
      <c r="G28" s="179"/>
      <c r="H28" s="179"/>
    </row>
    <row r="29" spans="1:9">
      <c r="A29" s="80" t="s">
        <v>219</v>
      </c>
      <c r="B29" s="81"/>
      <c r="C29" s="81"/>
      <c r="D29" s="82"/>
      <c r="E29" s="82"/>
      <c r="F29" s="82"/>
      <c r="G29" s="82"/>
      <c r="H29" s="82"/>
    </row>
    <row r="30" spans="1:9">
      <c r="A30" s="80" t="s">
        <v>220</v>
      </c>
      <c r="B30" s="81"/>
      <c r="C30" s="81"/>
      <c r="D30" s="82"/>
      <c r="E30" s="82"/>
      <c r="F30" s="82"/>
      <c r="G30" s="82"/>
      <c r="H30" s="82"/>
    </row>
    <row r="31" spans="1:9">
      <c r="A31" s="80" t="s">
        <v>221</v>
      </c>
      <c r="B31" s="81"/>
      <c r="C31" s="81"/>
      <c r="D31" s="82"/>
      <c r="E31" s="82"/>
      <c r="F31" s="82"/>
      <c r="G31" s="82"/>
      <c r="H31" s="82"/>
    </row>
    <row r="32" spans="1:9">
      <c r="A32" s="80"/>
      <c r="B32" s="81"/>
      <c r="C32" s="172"/>
      <c r="D32" s="177"/>
      <c r="E32" s="82"/>
      <c r="F32" s="82"/>
      <c r="G32" s="82"/>
      <c r="H32" s="82"/>
    </row>
    <row r="33" spans="1:8">
      <c r="A33" s="226" t="s">
        <v>223</v>
      </c>
      <c r="B33" s="208" t="s">
        <v>214</v>
      </c>
      <c r="C33" s="172"/>
      <c r="D33" s="177"/>
      <c r="E33" s="186"/>
      <c r="F33" s="186"/>
      <c r="G33" s="179"/>
      <c r="H33" s="211"/>
    </row>
    <row r="34" spans="1:8">
      <c r="A34" s="203"/>
      <c r="B34" s="214"/>
      <c r="C34" s="229" t="s">
        <v>244</v>
      </c>
      <c r="D34" s="230" t="s">
        <v>243</v>
      </c>
      <c r="E34" s="204" t="s">
        <v>245</v>
      </c>
      <c r="F34" s="205" t="s">
        <v>243</v>
      </c>
      <c r="G34" s="234"/>
      <c r="H34" s="215"/>
    </row>
    <row r="35" spans="1:8">
      <c r="A35" s="203"/>
      <c r="B35" s="209"/>
      <c r="C35" s="231"/>
      <c r="D35" s="206"/>
      <c r="E35" s="232"/>
      <c r="F35" s="233"/>
      <c r="G35" s="217"/>
      <c r="H35" s="235"/>
    </row>
    <row r="36" spans="1:8" ht="36">
      <c r="A36" s="80" t="s">
        <v>3</v>
      </c>
      <c r="B36" s="210" t="s">
        <v>216</v>
      </c>
      <c r="C36" s="198">
        <v>1</v>
      </c>
      <c r="D36" s="198">
        <v>1</v>
      </c>
      <c r="E36" s="179"/>
      <c r="F36" s="179"/>
      <c r="G36" s="215"/>
      <c r="H36" s="215"/>
    </row>
    <row r="37" spans="1:8" ht="36">
      <c r="A37" s="80" t="s">
        <v>4</v>
      </c>
      <c r="B37" s="210" t="s">
        <v>217</v>
      </c>
      <c r="C37" s="207">
        <v>2</v>
      </c>
      <c r="D37" s="198">
        <v>1</v>
      </c>
      <c r="E37" s="186"/>
      <c r="F37" s="186"/>
      <c r="G37" s="212"/>
      <c r="H37" s="213"/>
    </row>
    <row r="38" spans="1:8" ht="30" customHeight="1">
      <c r="A38" s="170" t="s">
        <v>2</v>
      </c>
      <c r="B38" s="220" t="s">
        <v>235</v>
      </c>
      <c r="C38" s="220"/>
      <c r="D38" s="220"/>
      <c r="E38" s="220"/>
      <c r="F38" s="220"/>
      <c r="G38" s="220"/>
      <c r="H38" s="220"/>
    </row>
    <row r="39" spans="1:8">
      <c r="A39" s="610" t="s">
        <v>7</v>
      </c>
      <c r="B39" s="648" t="s">
        <v>224</v>
      </c>
      <c r="C39" s="218" t="s">
        <v>181</v>
      </c>
      <c r="D39" s="217"/>
      <c r="E39" s="216"/>
      <c r="F39" s="216"/>
      <c r="G39" s="216"/>
      <c r="H39" s="216"/>
    </row>
    <row r="40" spans="1:8" ht="20.25" customHeight="1">
      <c r="A40" s="611"/>
      <c r="B40" s="649"/>
      <c r="C40" s="178" t="s">
        <v>222</v>
      </c>
      <c r="D40" s="215"/>
      <c r="E40" s="215"/>
      <c r="F40" s="215"/>
      <c r="G40" s="215"/>
      <c r="H40" s="215"/>
    </row>
    <row r="41" spans="1:8" ht="24">
      <c r="A41" s="80" t="s">
        <v>8</v>
      </c>
      <c r="B41" s="78" t="s">
        <v>227</v>
      </c>
      <c r="C41" s="81" t="s">
        <v>222</v>
      </c>
      <c r="D41" s="215"/>
      <c r="E41" s="215"/>
      <c r="F41" s="215"/>
      <c r="G41" s="215"/>
      <c r="H41" s="215"/>
    </row>
    <row r="42" spans="1:8">
      <c r="A42" s="80"/>
      <c r="B42" s="81"/>
      <c r="C42" s="172"/>
      <c r="D42" s="215"/>
      <c r="E42" s="215"/>
      <c r="F42" s="215"/>
      <c r="G42" s="215"/>
      <c r="H42" s="215"/>
    </row>
    <row r="43" spans="1:8" ht="27.75" customHeight="1">
      <c r="A43" s="226" t="s">
        <v>228</v>
      </c>
      <c r="B43" s="221" t="s">
        <v>229</v>
      </c>
      <c r="C43" s="223"/>
      <c r="D43" s="222"/>
      <c r="E43" s="82"/>
      <c r="F43" s="82"/>
      <c r="G43" s="82"/>
      <c r="H43" s="82"/>
    </row>
    <row r="44" spans="1:8">
      <c r="A44" s="203"/>
      <c r="B44" s="225"/>
      <c r="C44" s="224" t="s">
        <v>181</v>
      </c>
      <c r="D44" s="234"/>
      <c r="E44" s="215"/>
      <c r="F44" s="215"/>
      <c r="G44" s="215"/>
      <c r="H44" s="215"/>
    </row>
    <row r="45" spans="1:8">
      <c r="A45" s="80" t="s">
        <v>3</v>
      </c>
      <c r="B45" s="78" t="s">
        <v>230</v>
      </c>
      <c r="C45" s="178" t="s">
        <v>33</v>
      </c>
      <c r="D45" s="215"/>
      <c r="E45" s="215"/>
      <c r="F45" s="215"/>
      <c r="G45" s="215"/>
      <c r="H45" s="215"/>
    </row>
    <row r="46" spans="1:8">
      <c r="A46" s="80" t="s">
        <v>4</v>
      </c>
      <c r="B46" s="78" t="s">
        <v>231</v>
      </c>
      <c r="C46" s="81" t="s">
        <v>225</v>
      </c>
      <c r="D46" s="215"/>
      <c r="E46" s="215"/>
      <c r="F46" s="215"/>
      <c r="G46" s="215"/>
      <c r="H46" s="215"/>
    </row>
    <row r="47" spans="1:8" ht="36">
      <c r="A47" s="80">
        <v>3</v>
      </c>
      <c r="B47" s="78" t="s">
        <v>232</v>
      </c>
      <c r="C47" s="81" t="s">
        <v>238</v>
      </c>
      <c r="D47" s="215"/>
      <c r="E47" s="215"/>
      <c r="F47" s="215"/>
      <c r="G47" s="215"/>
      <c r="H47" s="215"/>
    </row>
    <row r="48" spans="1:8">
      <c r="A48" s="80" t="s">
        <v>7</v>
      </c>
      <c r="B48" s="78" t="s">
        <v>233</v>
      </c>
      <c r="C48" s="81" t="s">
        <v>226</v>
      </c>
      <c r="D48" s="215"/>
      <c r="E48" s="215"/>
      <c r="F48" s="215"/>
      <c r="G48" s="215"/>
      <c r="H48" s="215"/>
    </row>
    <row r="49" spans="1:8" ht="24">
      <c r="A49" s="80" t="s">
        <v>8</v>
      </c>
      <c r="B49" s="78" t="s">
        <v>242</v>
      </c>
      <c r="C49" s="81" t="s">
        <v>222</v>
      </c>
      <c r="D49" s="215"/>
      <c r="E49" s="215"/>
      <c r="F49" s="215"/>
      <c r="G49" s="215"/>
      <c r="H49" s="215"/>
    </row>
    <row r="50" spans="1:8" ht="24">
      <c r="A50" s="80"/>
      <c r="B50" s="78" t="s">
        <v>246</v>
      </c>
      <c r="C50" s="81" t="s">
        <v>247</v>
      </c>
      <c r="D50" s="215"/>
      <c r="E50" s="215"/>
      <c r="F50" s="215"/>
      <c r="G50" s="215"/>
      <c r="H50" s="215"/>
    </row>
    <row r="51" spans="1:8" ht="60">
      <c r="A51" s="80" t="s">
        <v>8</v>
      </c>
      <c r="B51" s="78" t="s">
        <v>248</v>
      </c>
      <c r="C51" s="81"/>
      <c r="D51" s="82"/>
      <c r="E51" s="82"/>
      <c r="F51" s="82"/>
      <c r="G51" s="82"/>
      <c r="H51" s="82"/>
    </row>
    <row r="52" spans="1:8">
      <c r="A52" s="80"/>
      <c r="B52" s="81"/>
      <c r="C52" s="81"/>
      <c r="D52" s="82"/>
      <c r="E52" s="82"/>
      <c r="F52" s="82"/>
      <c r="G52" s="82"/>
      <c r="H52" s="82"/>
    </row>
    <row r="53" spans="1:8" ht="24">
      <c r="A53" s="208" t="s">
        <v>234</v>
      </c>
      <c r="B53" s="219" t="s">
        <v>236</v>
      </c>
      <c r="C53" s="81"/>
      <c r="D53" s="82"/>
      <c r="E53" s="82"/>
      <c r="F53" s="82"/>
      <c r="G53" s="82"/>
      <c r="H53" s="82"/>
    </row>
    <row r="54" spans="1:8" ht="30.75" customHeight="1">
      <c r="A54" s="610" t="s">
        <v>3</v>
      </c>
      <c r="B54" s="610" t="s">
        <v>239</v>
      </c>
      <c r="C54" s="81" t="s">
        <v>241</v>
      </c>
      <c r="D54" s="215"/>
      <c r="E54" s="215"/>
      <c r="F54" s="215"/>
      <c r="G54" s="215"/>
      <c r="H54" s="215"/>
    </row>
    <row r="55" spans="1:8">
      <c r="A55" s="611"/>
      <c r="B55" s="644"/>
      <c r="C55" s="81" t="s">
        <v>240</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631">
        <v>26</v>
      </c>
      <c r="B66" s="632"/>
      <c r="C66" s="81"/>
      <c r="D66" s="635"/>
      <c r="E66" s="635"/>
      <c r="F66" s="635"/>
      <c r="G66" s="635"/>
      <c r="H66" s="635"/>
    </row>
    <row r="67" spans="1:8">
      <c r="A67" s="631">
        <v>27</v>
      </c>
      <c r="B67" s="632"/>
      <c r="C67" s="81"/>
      <c r="D67" s="635"/>
      <c r="E67" s="635"/>
      <c r="F67" s="635"/>
      <c r="G67" s="635"/>
      <c r="H67" s="635"/>
    </row>
    <row r="68" spans="1:8">
      <c r="A68" s="633"/>
      <c r="B68" s="634"/>
      <c r="C68" s="81"/>
      <c r="D68" s="633"/>
      <c r="E68" s="636"/>
      <c r="F68" s="637"/>
      <c r="G68" s="637"/>
      <c r="H68" s="638"/>
    </row>
    <row r="69" spans="1:8">
      <c r="A69" s="626"/>
      <c r="B69" s="627"/>
      <c r="D69" s="626"/>
      <c r="E69" s="628"/>
      <c r="F69" s="628"/>
      <c r="G69" s="628"/>
      <c r="H69" s="629"/>
    </row>
    <row r="70" spans="1:8">
      <c r="A70" s="626"/>
      <c r="B70" s="627"/>
      <c r="D70" s="626"/>
      <c r="E70" s="628"/>
      <c r="F70" s="628"/>
      <c r="G70" s="628"/>
      <c r="H70" s="629"/>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view="pageBreakPreview" zoomScaleNormal="100" zoomScaleSheetLayoutView="100" zoomScalePageLayoutView="85" workbookViewId="0">
      <selection activeCell="R17" sqref="R16:R17"/>
    </sheetView>
  </sheetViews>
  <sheetFormatPr defaultColWidth="9.140625" defaultRowHeight="12"/>
  <cols>
    <col min="1" max="1" width="4.7109375" style="55" customWidth="1"/>
    <col min="2" max="2" width="88.85546875" style="55" customWidth="1"/>
    <col min="3" max="4" width="14.7109375" style="55" customWidth="1"/>
    <col min="5" max="5" width="6.7109375" style="55" customWidth="1"/>
    <col min="6" max="16384" width="9.140625" style="55"/>
  </cols>
  <sheetData>
    <row r="1" spans="1:6" s="305" customFormat="1" ht="24" customHeight="1">
      <c r="A1" s="650" t="s">
        <v>345</v>
      </c>
      <c r="B1" s="650"/>
      <c r="C1" s="650"/>
      <c r="D1" s="650"/>
    </row>
    <row r="2" spans="1:6" s="305" customFormat="1" ht="24" customHeight="1">
      <c r="A2" s="289" t="s">
        <v>1</v>
      </c>
      <c r="B2" s="374" t="s">
        <v>0</v>
      </c>
      <c r="C2" s="289" t="s">
        <v>286</v>
      </c>
      <c r="D2" s="289" t="s">
        <v>280</v>
      </c>
    </row>
    <row r="3" spans="1:6" s="305" customFormat="1" ht="24" customHeight="1">
      <c r="A3" s="289" t="s">
        <v>339</v>
      </c>
      <c r="B3" s="651" t="s">
        <v>340</v>
      </c>
      <c r="C3" s="651"/>
      <c r="D3" s="651"/>
    </row>
    <row r="4" spans="1:6" s="305" customFormat="1" ht="24" customHeight="1">
      <c r="A4" s="289" t="s">
        <v>3</v>
      </c>
      <c r="B4" s="347" t="s">
        <v>293</v>
      </c>
      <c r="C4" s="348" t="s">
        <v>277</v>
      </c>
      <c r="D4" s="405" t="str">
        <f t="shared" ref="D4:D5" si="0">IF(C4="ND",0,"")</f>
        <v/>
      </c>
      <c r="E4" s="318"/>
    </row>
    <row r="5" spans="1:6" s="305" customFormat="1" ht="36.75" customHeight="1">
      <c r="A5" s="289" t="s">
        <v>341</v>
      </c>
      <c r="B5" s="347" t="s">
        <v>392</v>
      </c>
      <c r="C5" s="348" t="s">
        <v>277</v>
      </c>
      <c r="D5" s="405" t="str">
        <f t="shared" si="0"/>
        <v/>
      </c>
    </row>
    <row r="6" spans="1:6" s="305" customFormat="1" ht="27.75" customHeight="1">
      <c r="A6" s="289" t="s">
        <v>342</v>
      </c>
      <c r="B6" s="347" t="s">
        <v>391</v>
      </c>
      <c r="C6" s="348" t="s">
        <v>277</v>
      </c>
      <c r="D6" s="405" t="str">
        <f t="shared" ref="D6:D8" si="1">IF(C6="ND",0,"")</f>
        <v/>
      </c>
    </row>
    <row r="7" spans="1:6" s="305" customFormat="1" ht="50.25" customHeight="1">
      <c r="A7" s="289" t="s">
        <v>343</v>
      </c>
      <c r="B7" s="347" t="s">
        <v>393</v>
      </c>
      <c r="C7" s="348" t="s">
        <v>277</v>
      </c>
      <c r="D7" s="405" t="str">
        <f t="shared" si="1"/>
        <v/>
      </c>
    </row>
    <row r="8" spans="1:6" s="305" customFormat="1" ht="53.25" customHeight="1">
      <c r="A8" s="289" t="s">
        <v>344</v>
      </c>
      <c r="B8" s="347" t="s">
        <v>390</v>
      </c>
      <c r="C8" s="348" t="s">
        <v>277</v>
      </c>
      <c r="D8" s="405" t="str">
        <f t="shared" si="1"/>
        <v/>
      </c>
    </row>
    <row r="9" spans="1:6" s="305" customFormat="1" ht="39.75" customHeight="1">
      <c r="A9" s="289" t="s">
        <v>4</v>
      </c>
      <c r="B9" s="347" t="s">
        <v>397</v>
      </c>
      <c r="C9" s="348" t="s">
        <v>277</v>
      </c>
      <c r="D9" s="405" t="str">
        <f>IF(C9="ND",0,"")</f>
        <v/>
      </c>
    </row>
    <row r="10" spans="1:6" s="305" customFormat="1" ht="32.25" customHeight="1">
      <c r="A10" s="289" t="s">
        <v>2</v>
      </c>
      <c r="B10" s="347" t="s">
        <v>394</v>
      </c>
      <c r="C10" s="348" t="s">
        <v>277</v>
      </c>
      <c r="D10" s="405" t="str">
        <f>IF(C10="ND",0,"")</f>
        <v/>
      </c>
    </row>
    <row r="11" spans="1:6" s="305" customFormat="1" ht="34.5" customHeight="1">
      <c r="A11" s="289" t="s">
        <v>7</v>
      </c>
      <c r="B11" s="347" t="s">
        <v>395</v>
      </c>
      <c r="C11" s="348" t="s">
        <v>277</v>
      </c>
      <c r="D11" s="405" t="str">
        <f t="shared" ref="D11:D13" si="2">IF(C11="ND",0,"")</f>
        <v/>
      </c>
    </row>
    <row r="12" spans="1:6" s="305" customFormat="1" ht="30" customHeight="1">
      <c r="A12" s="289" t="s">
        <v>8</v>
      </c>
      <c r="B12" s="347" t="s">
        <v>396</v>
      </c>
      <c r="C12" s="348" t="s">
        <v>277</v>
      </c>
      <c r="D12" s="405" t="str">
        <f t="shared" si="2"/>
        <v/>
      </c>
    </row>
    <row r="13" spans="1:6" s="305" customFormat="1" ht="75.75" customHeight="1">
      <c r="A13" s="289" t="s">
        <v>9</v>
      </c>
      <c r="B13" s="347" t="s">
        <v>346</v>
      </c>
      <c r="C13" s="348" t="s">
        <v>277</v>
      </c>
      <c r="D13" s="405" t="str">
        <f t="shared" si="2"/>
        <v/>
      </c>
    </row>
    <row r="14" spans="1:6" s="305" customFormat="1" ht="24" customHeight="1">
      <c r="A14" s="349" t="s">
        <v>237</v>
      </c>
      <c r="B14" s="655" t="s">
        <v>32</v>
      </c>
      <c r="C14" s="656"/>
      <c r="D14" s="657"/>
      <c r="F14" s="344"/>
    </row>
    <row r="15" spans="1:6" s="305" customFormat="1" ht="63.75" customHeight="1">
      <c r="A15" s="349" t="s">
        <v>3</v>
      </c>
      <c r="B15" s="338" t="s">
        <v>400</v>
      </c>
      <c r="C15" s="348" t="s">
        <v>277</v>
      </c>
      <c r="D15" s="405" t="str">
        <f t="shared" ref="D15" si="3">IF(C15="ND",0,"")</f>
        <v/>
      </c>
      <c r="F15" s="345"/>
    </row>
    <row r="16" spans="1:6" s="305" customFormat="1" ht="24" customHeight="1">
      <c r="A16" s="289" t="s">
        <v>4</v>
      </c>
      <c r="B16" s="338"/>
      <c r="C16" s="390" t="str">
        <f>IF(B16&gt;"","TAK","")</f>
        <v/>
      </c>
      <c r="D16" s="406" t="str">
        <f>IF(B16&gt;"","Wpisz liczbę załączników","")</f>
        <v/>
      </c>
    </row>
    <row r="17" spans="1:6" s="350" customFormat="1" ht="24" customHeight="1">
      <c r="A17" s="291" t="s">
        <v>33</v>
      </c>
      <c r="B17" s="338"/>
      <c r="C17" s="390" t="str">
        <f>IF(B17&gt;"","TAK","")</f>
        <v/>
      </c>
      <c r="D17" s="406" t="str">
        <f>IF(B17&gt;"","Wpisz liczbę załączników","")</f>
        <v/>
      </c>
    </row>
    <row r="18" spans="1:6" s="305" customFormat="1" ht="24" customHeight="1">
      <c r="A18" s="289" t="s">
        <v>223</v>
      </c>
      <c r="B18" s="652" t="s">
        <v>281</v>
      </c>
      <c r="C18" s="653"/>
      <c r="D18" s="407">
        <f ca="1">SUM(D4:OFFSET(VIII_Razem_liczba_zal,-1,1))</f>
        <v>0</v>
      </c>
      <c r="F18" s="344" t="s">
        <v>337</v>
      </c>
    </row>
    <row r="19" spans="1:6" s="305" customFormat="1" ht="64.5" customHeight="1">
      <c r="A19" s="654" t="s">
        <v>407</v>
      </c>
      <c r="B19" s="654"/>
      <c r="C19" s="654"/>
      <c r="D19" s="654"/>
      <c r="F19" s="351" t="s">
        <v>338</v>
      </c>
    </row>
  </sheetData>
  <sheetProtection algorithmName="SHA-512" hashValue="IjeDJM8infKx5uyN+ajfuDbmI/FyOem4K/PTwlHC5SfZ2rnse7avJFn1c83iUKrAsNJtT/ffO8A1LTyvJFMnBw==" saltValue="ZdA+4Zr5UgPrMZ/9c2SR3Q==" spinCount="100000" sheet="1" objects="1" scenarios="1" formatCells="0" formatRows="0" insertRows="0" deleteRows="0" sort="0" autoFilter="0" pivotTables="0"/>
  <protectedRanges>
    <protectedRange password="8511" sqref="B1:D1" name="Zakres1_6_4"/>
    <protectedRange password="8511" sqref="D18 D14 B18 A9:B13 A16:A18" name="Zakres1_1_2_2_2"/>
    <protectedRange password="8511" sqref="B15:B17" name="Zakres1_1_2_2_1_2"/>
    <protectedRange password="8511" sqref="B19" name="Zakres1_2_1_1_3_2"/>
    <protectedRange password="8511" sqref="D4:D13" name="Zakres1_1_2_2_1"/>
    <protectedRange password="8511" sqref="D15:D17" name="Zakres1_1_2_2_1_1_4"/>
  </protectedRanges>
  <mergeCells count="5">
    <mergeCell ref="A1:D1"/>
    <mergeCell ref="B3:D3"/>
    <mergeCell ref="B18:C18"/>
    <mergeCell ref="A19:D19"/>
    <mergeCell ref="B14:D14"/>
  </mergeCells>
  <dataValidations count="5">
    <dataValidation allowBlank="1" showErrorMessage="1" sqref="F14:F15"/>
    <dataValidation type="whole" operator="greaterThanOrEqual" allowBlank="1" showInputMessage="1" showErrorMessage="1" sqref="D15:D18 D4:D13">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19"/>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18"/>
    <dataValidation type="list" allowBlank="1" showInputMessage="1" showErrorMessage="1" sqref="C4:C13 C15">
      <formula1>"(wybierz z listy),TAK,ND"</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692" t="s">
        <v>111</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13"/>
      <c r="AL3" s="13"/>
      <c r="AM3" s="13"/>
      <c r="AN3" s="13"/>
      <c r="AO3" s="11"/>
      <c r="BB3" s="48"/>
    </row>
    <row r="4" spans="1:61" s="44" customFormat="1" ht="36.75" customHeight="1">
      <c r="A4" s="9"/>
      <c r="B4" s="585" t="s">
        <v>77</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684" t="s">
        <v>85</v>
      </c>
      <c r="D6" s="685"/>
      <c r="E6" s="685"/>
      <c r="F6" s="685"/>
      <c r="G6" s="685"/>
      <c r="H6" s="685"/>
      <c r="I6" s="685"/>
      <c r="J6" s="686"/>
      <c r="K6" s="684" t="s">
        <v>92</v>
      </c>
      <c r="L6" s="685"/>
      <c r="M6" s="685"/>
      <c r="N6" s="685"/>
      <c r="O6" s="686"/>
      <c r="P6" s="684" t="s">
        <v>86</v>
      </c>
      <c r="Q6" s="685"/>
      <c r="R6" s="685"/>
      <c r="S6" s="686"/>
      <c r="T6" s="684" t="s">
        <v>87</v>
      </c>
      <c r="U6" s="685"/>
      <c r="V6" s="686"/>
      <c r="W6" s="684" t="s">
        <v>88</v>
      </c>
      <c r="X6" s="685"/>
      <c r="Y6" s="685"/>
      <c r="Z6" s="686"/>
      <c r="AA6" s="684" t="s">
        <v>89</v>
      </c>
      <c r="AB6" s="685"/>
      <c r="AC6" s="685"/>
      <c r="AD6" s="686"/>
      <c r="AE6" s="702" t="s">
        <v>91</v>
      </c>
      <c r="AF6" s="702"/>
      <c r="AG6" s="702"/>
      <c r="AH6" s="702" t="s">
        <v>90</v>
      </c>
      <c r="AI6" s="702"/>
      <c r="AJ6" s="702"/>
      <c r="AK6" s="2"/>
      <c r="AL6" s="2"/>
      <c r="AM6" s="2"/>
      <c r="AN6" s="2"/>
      <c r="AO6" s="38"/>
      <c r="BF6" s="50" t="s">
        <v>31</v>
      </c>
    </row>
    <row r="7" spans="1:61" s="49" customFormat="1" ht="22.5" customHeight="1">
      <c r="A7" s="4"/>
      <c r="B7" s="37" t="s">
        <v>3</v>
      </c>
      <c r="C7" s="666" t="s">
        <v>50</v>
      </c>
      <c r="D7" s="667"/>
      <c r="E7" s="667"/>
      <c r="F7" s="667"/>
      <c r="G7" s="667"/>
      <c r="H7" s="667"/>
      <c r="I7" s="667"/>
      <c r="J7" s="668"/>
      <c r="K7" s="669"/>
      <c r="L7" s="670"/>
      <c r="M7" s="670"/>
      <c r="N7" s="670"/>
      <c r="O7" s="671"/>
      <c r="P7" s="672"/>
      <c r="Q7" s="673"/>
      <c r="R7" s="673"/>
      <c r="S7" s="674"/>
      <c r="T7" s="669"/>
      <c r="U7" s="670"/>
      <c r="V7" s="671"/>
      <c r="W7" s="687" t="s">
        <v>41</v>
      </c>
      <c r="X7" s="688"/>
      <c r="Y7" s="688"/>
      <c r="Z7" s="689"/>
      <c r="AA7" s="687" t="s">
        <v>83</v>
      </c>
      <c r="AB7" s="688"/>
      <c r="AC7" s="688"/>
      <c r="AD7" s="689"/>
      <c r="AE7" s="690"/>
      <c r="AF7" s="690"/>
      <c r="AG7" s="690"/>
      <c r="AH7" s="690"/>
      <c r="AI7" s="690"/>
      <c r="AJ7" s="690"/>
      <c r="AK7" s="2"/>
      <c r="AL7" s="2"/>
      <c r="AM7" s="2"/>
      <c r="AN7" s="2"/>
      <c r="AO7" s="38"/>
      <c r="BB7" s="50" t="s">
        <v>31</v>
      </c>
      <c r="BF7" s="1" t="s">
        <v>41</v>
      </c>
      <c r="BI7" s="51" t="s">
        <v>31</v>
      </c>
    </row>
    <row r="8" spans="1:61" s="49" customFormat="1" ht="22.5" customHeight="1">
      <c r="A8" s="4"/>
      <c r="B8" s="37" t="s">
        <v>4</v>
      </c>
      <c r="C8" s="666" t="s">
        <v>31</v>
      </c>
      <c r="D8" s="667"/>
      <c r="E8" s="667"/>
      <c r="F8" s="667"/>
      <c r="G8" s="667"/>
      <c r="H8" s="667"/>
      <c r="I8" s="667"/>
      <c r="J8" s="668"/>
      <c r="K8" s="669"/>
      <c r="L8" s="670"/>
      <c r="M8" s="670"/>
      <c r="N8" s="670"/>
      <c r="O8" s="671"/>
      <c r="P8" s="672"/>
      <c r="Q8" s="673"/>
      <c r="R8" s="673"/>
      <c r="S8" s="674"/>
      <c r="T8" s="669"/>
      <c r="U8" s="670"/>
      <c r="V8" s="671"/>
      <c r="W8" s="687" t="s">
        <v>31</v>
      </c>
      <c r="X8" s="688"/>
      <c r="Y8" s="688"/>
      <c r="Z8" s="689"/>
      <c r="AA8" s="687" t="s">
        <v>31</v>
      </c>
      <c r="AB8" s="688"/>
      <c r="AC8" s="688"/>
      <c r="AD8" s="689"/>
      <c r="AE8" s="690"/>
      <c r="AF8" s="690"/>
      <c r="AG8" s="690"/>
      <c r="AH8" s="690"/>
      <c r="AI8" s="690"/>
      <c r="AJ8" s="690"/>
      <c r="AK8" s="2"/>
      <c r="AL8" s="2"/>
      <c r="AM8" s="2"/>
      <c r="AN8" s="2"/>
      <c r="AO8" s="38"/>
      <c r="BB8" s="1" t="s">
        <v>41</v>
      </c>
      <c r="BF8" s="1" t="s">
        <v>42</v>
      </c>
      <c r="BI8" s="2" t="s">
        <v>83</v>
      </c>
    </row>
    <row r="9" spans="1:61" s="49" customFormat="1" ht="22.5" customHeight="1">
      <c r="A9" s="4"/>
      <c r="B9" s="37" t="s">
        <v>2</v>
      </c>
      <c r="C9" s="666" t="s">
        <v>31</v>
      </c>
      <c r="D9" s="667"/>
      <c r="E9" s="667"/>
      <c r="F9" s="667"/>
      <c r="G9" s="667"/>
      <c r="H9" s="667"/>
      <c r="I9" s="667"/>
      <c r="J9" s="668"/>
      <c r="K9" s="669"/>
      <c r="L9" s="670"/>
      <c r="M9" s="670"/>
      <c r="N9" s="670"/>
      <c r="O9" s="671"/>
      <c r="P9" s="672"/>
      <c r="Q9" s="673"/>
      <c r="R9" s="673"/>
      <c r="S9" s="674"/>
      <c r="T9" s="669"/>
      <c r="U9" s="670"/>
      <c r="V9" s="671"/>
      <c r="W9" s="687" t="s">
        <v>31</v>
      </c>
      <c r="X9" s="688"/>
      <c r="Y9" s="688"/>
      <c r="Z9" s="689"/>
      <c r="AA9" s="687" t="s">
        <v>31</v>
      </c>
      <c r="AB9" s="688"/>
      <c r="AC9" s="688"/>
      <c r="AD9" s="689"/>
      <c r="AE9" s="690"/>
      <c r="AF9" s="690"/>
      <c r="AG9" s="690"/>
      <c r="AH9" s="690"/>
      <c r="AI9" s="690"/>
      <c r="AJ9" s="690"/>
      <c r="AK9" s="2"/>
      <c r="AL9" s="2"/>
      <c r="AM9" s="2"/>
      <c r="AN9" s="2"/>
      <c r="AO9" s="38"/>
      <c r="BB9" s="1" t="s">
        <v>42</v>
      </c>
      <c r="BF9" s="1" t="s">
        <v>43</v>
      </c>
      <c r="BI9" s="2" t="s">
        <v>84</v>
      </c>
    </row>
    <row r="10" spans="1:61" s="49" customFormat="1" ht="22.5" customHeight="1">
      <c r="A10" s="4"/>
      <c r="B10" s="37" t="s">
        <v>7</v>
      </c>
      <c r="C10" s="666" t="s">
        <v>31</v>
      </c>
      <c r="D10" s="667"/>
      <c r="E10" s="667"/>
      <c r="F10" s="667"/>
      <c r="G10" s="667"/>
      <c r="H10" s="667"/>
      <c r="I10" s="667"/>
      <c r="J10" s="668"/>
      <c r="K10" s="669"/>
      <c r="L10" s="670"/>
      <c r="M10" s="670"/>
      <c r="N10" s="670"/>
      <c r="O10" s="671"/>
      <c r="P10" s="672"/>
      <c r="Q10" s="673"/>
      <c r="R10" s="673"/>
      <c r="S10" s="674"/>
      <c r="T10" s="669"/>
      <c r="U10" s="670"/>
      <c r="V10" s="671"/>
      <c r="W10" s="687" t="s">
        <v>31</v>
      </c>
      <c r="X10" s="688"/>
      <c r="Y10" s="688"/>
      <c r="Z10" s="689"/>
      <c r="AA10" s="687" t="s">
        <v>31</v>
      </c>
      <c r="AB10" s="688"/>
      <c r="AC10" s="688"/>
      <c r="AD10" s="689"/>
      <c r="AE10" s="690"/>
      <c r="AF10" s="690"/>
      <c r="AG10" s="690"/>
      <c r="AH10" s="690"/>
      <c r="AI10" s="690"/>
      <c r="AJ10" s="690"/>
      <c r="AK10" s="2"/>
      <c r="AL10" s="2"/>
      <c r="AM10" s="2"/>
      <c r="AN10" s="2"/>
      <c r="AO10" s="38"/>
      <c r="BB10" s="1" t="s">
        <v>43</v>
      </c>
    </row>
    <row r="11" spans="1:61" s="49" customFormat="1" ht="22.5" customHeight="1">
      <c r="A11" s="4"/>
      <c r="B11" s="37" t="s">
        <v>8</v>
      </c>
      <c r="C11" s="666" t="s">
        <v>31</v>
      </c>
      <c r="D11" s="667"/>
      <c r="E11" s="667"/>
      <c r="F11" s="667"/>
      <c r="G11" s="667"/>
      <c r="H11" s="667"/>
      <c r="I11" s="667"/>
      <c r="J11" s="668"/>
      <c r="K11" s="669"/>
      <c r="L11" s="670"/>
      <c r="M11" s="670"/>
      <c r="N11" s="670"/>
      <c r="O11" s="671"/>
      <c r="P11" s="672"/>
      <c r="Q11" s="673"/>
      <c r="R11" s="673"/>
      <c r="S11" s="674"/>
      <c r="T11" s="669"/>
      <c r="U11" s="670"/>
      <c r="V11" s="671"/>
      <c r="W11" s="687" t="s">
        <v>31</v>
      </c>
      <c r="X11" s="688"/>
      <c r="Y11" s="688"/>
      <c r="Z11" s="689"/>
      <c r="AA11" s="687" t="s">
        <v>31</v>
      </c>
      <c r="AB11" s="688"/>
      <c r="AC11" s="688"/>
      <c r="AD11" s="689"/>
      <c r="AE11" s="690"/>
      <c r="AF11" s="690"/>
      <c r="AG11" s="690"/>
      <c r="AH11" s="690"/>
      <c r="AI11" s="690"/>
      <c r="AJ11" s="690"/>
      <c r="AK11" s="2"/>
      <c r="AL11" s="2"/>
      <c r="AM11" s="2"/>
      <c r="AN11" s="2"/>
      <c r="AO11" s="38"/>
    </row>
    <row r="12" spans="1:61" s="49" customFormat="1" ht="22.5" customHeight="1">
      <c r="A12" s="4"/>
      <c r="B12" s="37" t="s">
        <v>9</v>
      </c>
      <c r="C12" s="666" t="s">
        <v>31</v>
      </c>
      <c r="D12" s="667"/>
      <c r="E12" s="667"/>
      <c r="F12" s="667"/>
      <c r="G12" s="667"/>
      <c r="H12" s="667"/>
      <c r="I12" s="667"/>
      <c r="J12" s="668"/>
      <c r="K12" s="669"/>
      <c r="L12" s="670"/>
      <c r="M12" s="670"/>
      <c r="N12" s="670"/>
      <c r="O12" s="671"/>
      <c r="P12" s="672"/>
      <c r="Q12" s="673"/>
      <c r="R12" s="673"/>
      <c r="S12" s="674"/>
      <c r="T12" s="669"/>
      <c r="U12" s="670"/>
      <c r="V12" s="671"/>
      <c r="W12" s="687" t="s">
        <v>31</v>
      </c>
      <c r="X12" s="688"/>
      <c r="Y12" s="688"/>
      <c r="Z12" s="689"/>
      <c r="AA12" s="687" t="s">
        <v>31</v>
      </c>
      <c r="AB12" s="688"/>
      <c r="AC12" s="688"/>
      <c r="AD12" s="689"/>
      <c r="AE12" s="690"/>
      <c r="AF12" s="690"/>
      <c r="AG12" s="690"/>
      <c r="AH12" s="690"/>
      <c r="AI12" s="690"/>
      <c r="AJ12" s="690"/>
      <c r="AK12" s="2"/>
      <c r="AL12" s="2"/>
      <c r="AM12" s="2"/>
      <c r="AN12" s="2"/>
      <c r="AO12" s="38"/>
      <c r="AS12" s="52" t="s">
        <v>78</v>
      </c>
    </row>
    <row r="13" spans="1:61" s="49" customFormat="1" ht="22.5" customHeight="1">
      <c r="A13" s="4"/>
      <c r="B13" s="37" t="s">
        <v>6</v>
      </c>
      <c r="C13" s="666" t="s">
        <v>31</v>
      </c>
      <c r="D13" s="667"/>
      <c r="E13" s="667"/>
      <c r="F13" s="667"/>
      <c r="G13" s="667"/>
      <c r="H13" s="667"/>
      <c r="I13" s="667"/>
      <c r="J13" s="668"/>
      <c r="K13" s="669"/>
      <c r="L13" s="670"/>
      <c r="M13" s="670"/>
      <c r="N13" s="670"/>
      <c r="O13" s="671"/>
      <c r="P13" s="672"/>
      <c r="Q13" s="673"/>
      <c r="R13" s="673"/>
      <c r="S13" s="674"/>
      <c r="T13" s="669"/>
      <c r="U13" s="670"/>
      <c r="V13" s="671"/>
      <c r="W13" s="687" t="s">
        <v>31</v>
      </c>
      <c r="X13" s="688"/>
      <c r="Y13" s="688"/>
      <c r="Z13" s="689"/>
      <c r="AA13" s="687" t="s">
        <v>31</v>
      </c>
      <c r="AB13" s="688"/>
      <c r="AC13" s="688"/>
      <c r="AD13" s="689"/>
      <c r="AE13" s="690"/>
      <c r="AF13" s="690"/>
      <c r="AG13" s="690"/>
      <c r="AH13" s="690"/>
      <c r="AI13" s="690"/>
      <c r="AJ13" s="690"/>
      <c r="AK13" s="2"/>
      <c r="AL13" s="2"/>
      <c r="AM13" s="2"/>
      <c r="AN13" s="2"/>
      <c r="AO13" s="38"/>
      <c r="AS13" s="52" t="s">
        <v>79</v>
      </c>
    </row>
    <row r="14" spans="1:61" s="49" customFormat="1" ht="22.5" customHeight="1">
      <c r="A14" s="4"/>
      <c r="B14" s="37" t="s">
        <v>5</v>
      </c>
      <c r="C14" s="666" t="s">
        <v>31</v>
      </c>
      <c r="D14" s="667"/>
      <c r="E14" s="667"/>
      <c r="F14" s="667"/>
      <c r="G14" s="667"/>
      <c r="H14" s="667"/>
      <c r="I14" s="667"/>
      <c r="J14" s="668"/>
      <c r="K14" s="669"/>
      <c r="L14" s="670"/>
      <c r="M14" s="670"/>
      <c r="N14" s="670"/>
      <c r="O14" s="671"/>
      <c r="P14" s="672"/>
      <c r="Q14" s="673"/>
      <c r="R14" s="673"/>
      <c r="S14" s="674"/>
      <c r="T14" s="669"/>
      <c r="U14" s="670"/>
      <c r="V14" s="671"/>
      <c r="W14" s="687" t="s">
        <v>31</v>
      </c>
      <c r="X14" s="688"/>
      <c r="Y14" s="688"/>
      <c r="Z14" s="689"/>
      <c r="AA14" s="687" t="s">
        <v>31</v>
      </c>
      <c r="AB14" s="688"/>
      <c r="AC14" s="688"/>
      <c r="AD14" s="689"/>
      <c r="AE14" s="690"/>
      <c r="AF14" s="690"/>
      <c r="AG14" s="690"/>
      <c r="AH14" s="690"/>
      <c r="AI14" s="690"/>
      <c r="AJ14" s="690"/>
      <c r="AK14" s="2"/>
      <c r="AL14" s="2"/>
      <c r="AM14" s="2"/>
      <c r="AN14" s="2"/>
      <c r="AO14" s="38"/>
      <c r="AS14" s="52" t="s">
        <v>80</v>
      </c>
    </row>
    <row r="15" spans="1:61" s="49" customFormat="1" ht="22.5" customHeight="1">
      <c r="A15" s="4"/>
      <c r="B15" s="37" t="s">
        <v>20</v>
      </c>
      <c r="C15" s="666" t="s">
        <v>31</v>
      </c>
      <c r="D15" s="667"/>
      <c r="E15" s="667"/>
      <c r="F15" s="667"/>
      <c r="G15" s="667"/>
      <c r="H15" s="667"/>
      <c r="I15" s="667"/>
      <c r="J15" s="668"/>
      <c r="K15" s="669"/>
      <c r="L15" s="670"/>
      <c r="M15" s="670"/>
      <c r="N15" s="670"/>
      <c r="O15" s="671"/>
      <c r="P15" s="672"/>
      <c r="Q15" s="673"/>
      <c r="R15" s="673"/>
      <c r="S15" s="674"/>
      <c r="T15" s="669"/>
      <c r="U15" s="670"/>
      <c r="V15" s="671"/>
      <c r="W15" s="687" t="s">
        <v>41</v>
      </c>
      <c r="X15" s="688"/>
      <c r="Y15" s="688"/>
      <c r="Z15" s="689"/>
      <c r="AA15" s="687" t="s">
        <v>31</v>
      </c>
      <c r="AB15" s="688"/>
      <c r="AC15" s="688"/>
      <c r="AD15" s="689"/>
      <c r="AE15" s="690"/>
      <c r="AF15" s="690"/>
      <c r="AG15" s="690"/>
      <c r="AH15" s="690"/>
      <c r="AI15" s="690"/>
      <c r="AJ15" s="690"/>
      <c r="AK15" s="2"/>
      <c r="AL15" s="2"/>
      <c r="AM15" s="2"/>
      <c r="AN15" s="2"/>
      <c r="AO15" s="38"/>
    </row>
    <row r="16" spans="1:61" s="49" customFormat="1" ht="22.5" customHeight="1">
      <c r="A16" s="4"/>
      <c r="B16" s="37" t="s">
        <v>21</v>
      </c>
      <c r="C16" s="666" t="s">
        <v>31</v>
      </c>
      <c r="D16" s="667"/>
      <c r="E16" s="667"/>
      <c r="F16" s="667"/>
      <c r="G16" s="667"/>
      <c r="H16" s="667"/>
      <c r="I16" s="667"/>
      <c r="J16" s="668"/>
      <c r="K16" s="669"/>
      <c r="L16" s="670"/>
      <c r="M16" s="670"/>
      <c r="N16" s="670"/>
      <c r="O16" s="671"/>
      <c r="P16" s="672"/>
      <c r="Q16" s="673"/>
      <c r="R16" s="673"/>
      <c r="S16" s="674"/>
      <c r="T16" s="669"/>
      <c r="U16" s="670"/>
      <c r="V16" s="671"/>
      <c r="W16" s="687" t="s">
        <v>31</v>
      </c>
      <c r="X16" s="688"/>
      <c r="Y16" s="688"/>
      <c r="Z16" s="689"/>
      <c r="AA16" s="687" t="s">
        <v>31</v>
      </c>
      <c r="AB16" s="688"/>
      <c r="AC16" s="688"/>
      <c r="AD16" s="689"/>
      <c r="AE16" s="690"/>
      <c r="AF16" s="690"/>
      <c r="AG16" s="690"/>
      <c r="AH16" s="690"/>
      <c r="AI16" s="690"/>
      <c r="AJ16" s="690"/>
      <c r="AK16" s="2"/>
      <c r="AL16" s="2"/>
      <c r="AM16" s="2"/>
      <c r="AN16" s="2"/>
      <c r="AO16" s="38"/>
    </row>
    <row r="17" spans="1:41" s="49" customFormat="1" ht="22.5" customHeight="1">
      <c r="A17" s="4"/>
      <c r="B17" s="37" t="s">
        <v>19</v>
      </c>
      <c r="C17" s="666" t="s">
        <v>31</v>
      </c>
      <c r="D17" s="667"/>
      <c r="E17" s="667"/>
      <c r="F17" s="667"/>
      <c r="G17" s="667"/>
      <c r="H17" s="667"/>
      <c r="I17" s="667"/>
      <c r="J17" s="668"/>
      <c r="K17" s="669"/>
      <c r="L17" s="670"/>
      <c r="M17" s="670"/>
      <c r="N17" s="670"/>
      <c r="O17" s="671"/>
      <c r="P17" s="672"/>
      <c r="Q17" s="673"/>
      <c r="R17" s="673"/>
      <c r="S17" s="674"/>
      <c r="T17" s="669"/>
      <c r="U17" s="670"/>
      <c r="V17" s="671"/>
      <c r="W17" s="687" t="s">
        <v>31</v>
      </c>
      <c r="X17" s="688"/>
      <c r="Y17" s="688"/>
      <c r="Z17" s="689"/>
      <c r="AA17" s="687" t="s">
        <v>31</v>
      </c>
      <c r="AB17" s="688"/>
      <c r="AC17" s="688"/>
      <c r="AD17" s="689"/>
      <c r="AE17" s="690"/>
      <c r="AF17" s="690"/>
      <c r="AG17" s="690"/>
      <c r="AH17" s="690"/>
      <c r="AI17" s="690"/>
      <c r="AJ17" s="690"/>
      <c r="AK17" s="2"/>
      <c r="AL17" s="2"/>
      <c r="AM17" s="2"/>
      <c r="AN17" s="2"/>
      <c r="AO17" s="38"/>
    </row>
    <row r="18" spans="1:41" s="49" customFormat="1" ht="22.5" customHeight="1">
      <c r="A18" s="4"/>
      <c r="B18" s="37" t="s">
        <v>22</v>
      </c>
      <c r="C18" s="666" t="s">
        <v>31</v>
      </c>
      <c r="D18" s="667"/>
      <c r="E18" s="667"/>
      <c r="F18" s="667"/>
      <c r="G18" s="667"/>
      <c r="H18" s="667"/>
      <c r="I18" s="667"/>
      <c r="J18" s="668"/>
      <c r="K18" s="669"/>
      <c r="L18" s="670"/>
      <c r="M18" s="670"/>
      <c r="N18" s="670"/>
      <c r="O18" s="671"/>
      <c r="P18" s="672"/>
      <c r="Q18" s="673"/>
      <c r="R18" s="673"/>
      <c r="S18" s="674"/>
      <c r="T18" s="669"/>
      <c r="U18" s="670"/>
      <c r="V18" s="671"/>
      <c r="W18" s="687" t="s">
        <v>31</v>
      </c>
      <c r="X18" s="688"/>
      <c r="Y18" s="688"/>
      <c r="Z18" s="689"/>
      <c r="AA18" s="687" t="s">
        <v>31</v>
      </c>
      <c r="AB18" s="688"/>
      <c r="AC18" s="688"/>
      <c r="AD18" s="689"/>
      <c r="AE18" s="690"/>
      <c r="AF18" s="690"/>
      <c r="AG18" s="690"/>
      <c r="AH18" s="690"/>
      <c r="AI18" s="690"/>
      <c r="AJ18" s="690"/>
      <c r="AK18" s="2"/>
      <c r="AL18" s="2"/>
      <c r="AM18" s="2"/>
      <c r="AN18" s="2"/>
      <c r="AO18" s="38"/>
    </row>
    <row r="19" spans="1:41" s="49" customFormat="1" ht="22.5" customHeight="1">
      <c r="A19" s="4"/>
      <c r="B19" s="37" t="s">
        <v>17</v>
      </c>
      <c r="C19" s="666" t="s">
        <v>31</v>
      </c>
      <c r="D19" s="667"/>
      <c r="E19" s="667"/>
      <c r="F19" s="667"/>
      <c r="G19" s="667"/>
      <c r="H19" s="667"/>
      <c r="I19" s="667"/>
      <c r="J19" s="668"/>
      <c r="K19" s="669"/>
      <c r="L19" s="670"/>
      <c r="M19" s="670"/>
      <c r="N19" s="670"/>
      <c r="O19" s="671"/>
      <c r="P19" s="672"/>
      <c r="Q19" s="673"/>
      <c r="R19" s="673"/>
      <c r="S19" s="674"/>
      <c r="T19" s="669"/>
      <c r="U19" s="670"/>
      <c r="V19" s="671"/>
      <c r="W19" s="687" t="s">
        <v>31</v>
      </c>
      <c r="X19" s="688"/>
      <c r="Y19" s="688"/>
      <c r="Z19" s="689"/>
      <c r="AA19" s="687" t="s">
        <v>31</v>
      </c>
      <c r="AB19" s="688"/>
      <c r="AC19" s="688"/>
      <c r="AD19" s="689"/>
      <c r="AE19" s="690"/>
      <c r="AF19" s="690"/>
      <c r="AG19" s="690"/>
      <c r="AH19" s="690"/>
      <c r="AI19" s="690"/>
      <c r="AJ19" s="690"/>
      <c r="AK19" s="2"/>
      <c r="AL19" s="2"/>
      <c r="AM19" s="2"/>
      <c r="AN19" s="2"/>
      <c r="AO19" s="38"/>
    </row>
    <row r="20" spans="1:41" s="49" customFormat="1" ht="22.5" customHeight="1">
      <c r="A20" s="4"/>
      <c r="B20" s="37" t="s">
        <v>23</v>
      </c>
      <c r="C20" s="666" t="s">
        <v>31</v>
      </c>
      <c r="D20" s="667"/>
      <c r="E20" s="667"/>
      <c r="F20" s="667"/>
      <c r="G20" s="667"/>
      <c r="H20" s="667"/>
      <c r="I20" s="667"/>
      <c r="J20" s="668"/>
      <c r="K20" s="669"/>
      <c r="L20" s="670"/>
      <c r="M20" s="670"/>
      <c r="N20" s="670"/>
      <c r="O20" s="671"/>
      <c r="P20" s="672"/>
      <c r="Q20" s="673"/>
      <c r="R20" s="673"/>
      <c r="S20" s="674"/>
      <c r="T20" s="669"/>
      <c r="U20" s="670"/>
      <c r="V20" s="671"/>
      <c r="W20" s="687" t="s">
        <v>31</v>
      </c>
      <c r="X20" s="688"/>
      <c r="Y20" s="688"/>
      <c r="Z20" s="689"/>
      <c r="AA20" s="687" t="s">
        <v>31</v>
      </c>
      <c r="AB20" s="688"/>
      <c r="AC20" s="688"/>
      <c r="AD20" s="689"/>
      <c r="AE20" s="690"/>
      <c r="AF20" s="690"/>
      <c r="AG20" s="690"/>
      <c r="AH20" s="690"/>
      <c r="AI20" s="690"/>
      <c r="AJ20" s="690"/>
      <c r="AK20" s="2"/>
      <c r="AL20" s="2"/>
      <c r="AM20" s="2"/>
      <c r="AN20" s="2"/>
      <c r="AO20" s="38"/>
    </row>
    <row r="21" spans="1:41" s="49" customFormat="1" ht="22.5" customHeight="1">
      <c r="A21" s="4"/>
      <c r="B21" s="37" t="s">
        <v>24</v>
      </c>
      <c r="C21" s="666" t="s">
        <v>31</v>
      </c>
      <c r="D21" s="667"/>
      <c r="E21" s="667"/>
      <c r="F21" s="667"/>
      <c r="G21" s="667"/>
      <c r="H21" s="667"/>
      <c r="I21" s="667"/>
      <c r="J21" s="668"/>
      <c r="K21" s="669"/>
      <c r="L21" s="670"/>
      <c r="M21" s="670"/>
      <c r="N21" s="670"/>
      <c r="O21" s="671"/>
      <c r="P21" s="672"/>
      <c r="Q21" s="673"/>
      <c r="R21" s="673"/>
      <c r="S21" s="674"/>
      <c r="T21" s="669"/>
      <c r="U21" s="670"/>
      <c r="V21" s="671"/>
      <c r="W21" s="687" t="s">
        <v>31</v>
      </c>
      <c r="X21" s="688"/>
      <c r="Y21" s="688"/>
      <c r="Z21" s="689"/>
      <c r="AA21" s="687" t="s">
        <v>31</v>
      </c>
      <c r="AB21" s="688"/>
      <c r="AC21" s="688"/>
      <c r="AD21" s="689"/>
      <c r="AE21" s="690"/>
      <c r="AF21" s="690"/>
      <c r="AG21" s="690"/>
      <c r="AH21" s="690"/>
      <c r="AI21" s="690"/>
      <c r="AJ21" s="690"/>
      <c r="AK21" s="2"/>
      <c r="AL21" s="2"/>
      <c r="AM21" s="2"/>
      <c r="AN21" s="2"/>
      <c r="AO21" s="38"/>
    </row>
    <row r="22" spans="1:41" s="49" customFormat="1" ht="22.5" customHeight="1">
      <c r="A22" s="4"/>
      <c r="B22" s="37" t="s">
        <v>24</v>
      </c>
      <c r="C22" s="666" t="s">
        <v>31</v>
      </c>
      <c r="D22" s="667"/>
      <c r="E22" s="667"/>
      <c r="F22" s="667"/>
      <c r="G22" s="667"/>
      <c r="H22" s="667"/>
      <c r="I22" s="667"/>
      <c r="J22" s="668"/>
      <c r="K22" s="669"/>
      <c r="L22" s="670"/>
      <c r="M22" s="670"/>
      <c r="N22" s="670"/>
      <c r="O22" s="671"/>
      <c r="P22" s="672"/>
      <c r="Q22" s="673"/>
      <c r="R22" s="673"/>
      <c r="S22" s="674"/>
      <c r="T22" s="669"/>
      <c r="U22" s="670"/>
      <c r="V22" s="671"/>
      <c r="W22" s="687" t="s">
        <v>31</v>
      </c>
      <c r="X22" s="688"/>
      <c r="Y22" s="688"/>
      <c r="Z22" s="689"/>
      <c r="AA22" s="687" t="s">
        <v>31</v>
      </c>
      <c r="AB22" s="688"/>
      <c r="AC22" s="688"/>
      <c r="AD22" s="689"/>
      <c r="AE22" s="690"/>
      <c r="AF22" s="690"/>
      <c r="AG22" s="690"/>
      <c r="AH22" s="690"/>
      <c r="AI22" s="690"/>
      <c r="AJ22" s="690"/>
      <c r="AK22" s="2"/>
      <c r="AL22" s="2"/>
      <c r="AM22" s="2"/>
      <c r="AN22" s="2"/>
      <c r="AO22" s="38"/>
    </row>
    <row r="23" spans="1:41" s="49" customFormat="1" ht="22.5" customHeight="1">
      <c r="A23" s="4"/>
      <c r="B23" s="37" t="s">
        <v>24</v>
      </c>
      <c r="C23" s="666" t="s">
        <v>31</v>
      </c>
      <c r="D23" s="667"/>
      <c r="E23" s="667"/>
      <c r="F23" s="667"/>
      <c r="G23" s="667"/>
      <c r="H23" s="667"/>
      <c r="I23" s="667"/>
      <c r="J23" s="668"/>
      <c r="K23" s="669"/>
      <c r="L23" s="670"/>
      <c r="M23" s="670"/>
      <c r="N23" s="670"/>
      <c r="O23" s="671"/>
      <c r="P23" s="672"/>
      <c r="Q23" s="673"/>
      <c r="R23" s="673"/>
      <c r="S23" s="674"/>
      <c r="T23" s="669"/>
      <c r="U23" s="670"/>
      <c r="V23" s="671"/>
      <c r="W23" s="687" t="s">
        <v>31</v>
      </c>
      <c r="X23" s="688"/>
      <c r="Y23" s="688"/>
      <c r="Z23" s="689"/>
      <c r="AA23" s="687" t="s">
        <v>31</v>
      </c>
      <c r="AB23" s="688"/>
      <c r="AC23" s="688"/>
      <c r="AD23" s="689"/>
      <c r="AE23" s="690"/>
      <c r="AF23" s="690"/>
      <c r="AG23" s="690"/>
      <c r="AH23" s="690"/>
      <c r="AI23" s="690"/>
      <c r="AJ23" s="690"/>
      <c r="AK23" s="2"/>
      <c r="AL23" s="2"/>
      <c r="AM23" s="2"/>
      <c r="AN23" s="2"/>
      <c r="AO23" s="38"/>
    </row>
    <row r="24" spans="1:41" s="49" customFormat="1" ht="22.5" customHeight="1">
      <c r="A24" s="4"/>
      <c r="B24" s="37" t="s">
        <v>24</v>
      </c>
      <c r="C24" s="666" t="s">
        <v>31</v>
      </c>
      <c r="D24" s="667"/>
      <c r="E24" s="667"/>
      <c r="F24" s="667"/>
      <c r="G24" s="667"/>
      <c r="H24" s="667"/>
      <c r="I24" s="667"/>
      <c r="J24" s="668"/>
      <c r="K24" s="669"/>
      <c r="L24" s="670"/>
      <c r="M24" s="670"/>
      <c r="N24" s="670"/>
      <c r="O24" s="671"/>
      <c r="P24" s="672"/>
      <c r="Q24" s="673"/>
      <c r="R24" s="673"/>
      <c r="S24" s="674"/>
      <c r="T24" s="669"/>
      <c r="U24" s="670"/>
      <c r="V24" s="671"/>
      <c r="W24" s="687" t="s">
        <v>31</v>
      </c>
      <c r="X24" s="688"/>
      <c r="Y24" s="688"/>
      <c r="Z24" s="689"/>
      <c r="AA24" s="687" t="s">
        <v>31</v>
      </c>
      <c r="AB24" s="688"/>
      <c r="AC24" s="688"/>
      <c r="AD24" s="689"/>
      <c r="AE24" s="690"/>
      <c r="AF24" s="690"/>
      <c r="AG24" s="690"/>
      <c r="AH24" s="690"/>
      <c r="AI24" s="690"/>
      <c r="AJ24" s="690"/>
      <c r="AK24" s="2"/>
      <c r="AL24" s="2"/>
      <c r="AM24" s="2"/>
      <c r="AN24" s="2"/>
      <c r="AO24" s="38"/>
    </row>
    <row r="25" spans="1:41" s="49" customFormat="1" ht="22.5" customHeight="1">
      <c r="A25" s="4"/>
      <c r="B25" s="37" t="s">
        <v>24</v>
      </c>
      <c r="C25" s="666" t="s">
        <v>31</v>
      </c>
      <c r="D25" s="667"/>
      <c r="E25" s="667"/>
      <c r="F25" s="667"/>
      <c r="G25" s="667"/>
      <c r="H25" s="667"/>
      <c r="I25" s="667"/>
      <c r="J25" s="668"/>
      <c r="K25" s="669"/>
      <c r="L25" s="670"/>
      <c r="M25" s="670"/>
      <c r="N25" s="670"/>
      <c r="O25" s="671"/>
      <c r="P25" s="672"/>
      <c r="Q25" s="673"/>
      <c r="R25" s="673"/>
      <c r="S25" s="674"/>
      <c r="T25" s="669"/>
      <c r="U25" s="670"/>
      <c r="V25" s="671"/>
      <c r="W25" s="687" t="s">
        <v>31</v>
      </c>
      <c r="X25" s="688"/>
      <c r="Y25" s="688"/>
      <c r="Z25" s="689"/>
      <c r="AA25" s="687" t="s">
        <v>31</v>
      </c>
      <c r="AB25" s="688"/>
      <c r="AC25" s="688"/>
      <c r="AD25" s="689"/>
      <c r="AE25" s="690"/>
      <c r="AF25" s="690"/>
      <c r="AG25" s="690"/>
      <c r="AH25" s="690"/>
      <c r="AI25" s="690"/>
      <c r="AJ25" s="690"/>
      <c r="AK25" s="2"/>
      <c r="AL25" s="2"/>
      <c r="AM25" s="2"/>
      <c r="AN25" s="2"/>
      <c r="AO25" s="38"/>
    </row>
    <row r="26" spans="1:41" s="49" customFormat="1" ht="22.5" customHeight="1">
      <c r="A26" s="4"/>
      <c r="B26" s="37" t="s">
        <v>24</v>
      </c>
      <c r="C26" s="666" t="s">
        <v>31</v>
      </c>
      <c r="D26" s="667"/>
      <c r="E26" s="667"/>
      <c r="F26" s="667"/>
      <c r="G26" s="667"/>
      <c r="H26" s="667"/>
      <c r="I26" s="667"/>
      <c r="J26" s="668"/>
      <c r="K26" s="669"/>
      <c r="L26" s="670"/>
      <c r="M26" s="670"/>
      <c r="N26" s="670"/>
      <c r="O26" s="671"/>
      <c r="P26" s="672"/>
      <c r="Q26" s="673"/>
      <c r="R26" s="673"/>
      <c r="S26" s="674"/>
      <c r="T26" s="669"/>
      <c r="U26" s="670"/>
      <c r="V26" s="671"/>
      <c r="W26" s="687" t="s">
        <v>31</v>
      </c>
      <c r="X26" s="688"/>
      <c r="Y26" s="688"/>
      <c r="Z26" s="689"/>
      <c r="AA26" s="687" t="s">
        <v>31</v>
      </c>
      <c r="AB26" s="688"/>
      <c r="AC26" s="688"/>
      <c r="AD26" s="689"/>
      <c r="AE26" s="690"/>
      <c r="AF26" s="690"/>
      <c r="AG26" s="690"/>
      <c r="AH26" s="690"/>
      <c r="AI26" s="690"/>
      <c r="AJ26" s="690"/>
      <c r="AK26" s="2"/>
      <c r="AL26" s="2"/>
      <c r="AM26" s="2"/>
      <c r="AN26" s="2"/>
      <c r="AO26" s="38"/>
    </row>
    <row r="27" spans="1:41" s="49" customFormat="1" ht="22.5" customHeight="1">
      <c r="A27" s="4"/>
      <c r="B27" s="37" t="s">
        <v>24</v>
      </c>
      <c r="C27" s="666" t="s">
        <v>31</v>
      </c>
      <c r="D27" s="667"/>
      <c r="E27" s="667"/>
      <c r="F27" s="667"/>
      <c r="G27" s="667"/>
      <c r="H27" s="667"/>
      <c r="I27" s="667"/>
      <c r="J27" s="668"/>
      <c r="K27" s="669"/>
      <c r="L27" s="670"/>
      <c r="M27" s="670"/>
      <c r="N27" s="670"/>
      <c r="O27" s="671"/>
      <c r="P27" s="672"/>
      <c r="Q27" s="673"/>
      <c r="R27" s="673"/>
      <c r="S27" s="674"/>
      <c r="T27" s="669"/>
      <c r="U27" s="670"/>
      <c r="V27" s="671"/>
      <c r="W27" s="687" t="s">
        <v>31</v>
      </c>
      <c r="X27" s="688"/>
      <c r="Y27" s="688"/>
      <c r="Z27" s="689"/>
      <c r="AA27" s="687" t="s">
        <v>31</v>
      </c>
      <c r="AB27" s="688"/>
      <c r="AC27" s="688"/>
      <c r="AD27" s="689"/>
      <c r="AE27" s="690"/>
      <c r="AF27" s="690"/>
      <c r="AG27" s="690"/>
      <c r="AH27" s="690"/>
      <c r="AI27" s="690"/>
      <c r="AJ27" s="690"/>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658" t="s">
        <v>81</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91"/>
      <c r="AE29" s="663"/>
      <c r="AF29" s="664"/>
      <c r="AG29" s="665"/>
      <c r="AH29" s="660"/>
      <c r="AI29" s="661"/>
      <c r="AJ29" s="662"/>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658" t="s">
        <v>82</v>
      </c>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60"/>
      <c r="AF31" s="661"/>
      <c r="AG31" s="662"/>
      <c r="AH31" s="663"/>
      <c r="AI31" s="664"/>
      <c r="AJ31" s="665"/>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675"/>
      <c r="W33" s="676"/>
      <c r="X33" s="676"/>
      <c r="Y33" s="676"/>
      <c r="Z33" s="676"/>
      <c r="AA33" s="676"/>
      <c r="AB33" s="676"/>
      <c r="AC33" s="676"/>
      <c r="AD33" s="676"/>
      <c r="AE33" s="676"/>
      <c r="AF33" s="676"/>
      <c r="AG33" s="676"/>
      <c r="AH33" s="676"/>
      <c r="AI33" s="676"/>
      <c r="AJ33" s="677"/>
      <c r="AK33" s="15"/>
      <c r="AL33" s="15"/>
      <c r="AM33" s="15"/>
      <c r="AN33" s="15"/>
      <c r="AO33" s="15"/>
    </row>
    <row r="34" spans="1:41" s="53" customFormat="1" ht="5.25" customHeight="1">
      <c r="A34" s="14"/>
      <c r="B34" s="24"/>
      <c r="C34" s="25"/>
      <c r="D34" s="25"/>
      <c r="E34" s="25"/>
      <c r="F34" s="25"/>
      <c r="G34" s="25"/>
      <c r="H34" s="26"/>
      <c r="I34" s="695"/>
      <c r="J34" s="695"/>
      <c r="K34" s="698" t="s">
        <v>72</v>
      </c>
      <c r="L34" s="695"/>
      <c r="M34" s="695"/>
      <c r="N34" s="698" t="s">
        <v>72</v>
      </c>
      <c r="O34" s="695"/>
      <c r="P34" s="695"/>
      <c r="Q34" s="699"/>
      <c r="R34" s="699"/>
      <c r="S34" s="27"/>
      <c r="T34" s="22"/>
      <c r="U34" s="22"/>
      <c r="V34" s="678"/>
      <c r="W34" s="679"/>
      <c r="X34" s="679"/>
      <c r="Y34" s="679"/>
      <c r="Z34" s="679"/>
      <c r="AA34" s="679"/>
      <c r="AB34" s="679"/>
      <c r="AC34" s="679"/>
      <c r="AD34" s="679"/>
      <c r="AE34" s="679"/>
      <c r="AF34" s="679"/>
      <c r="AG34" s="679"/>
      <c r="AH34" s="679"/>
      <c r="AI34" s="679"/>
      <c r="AJ34" s="680"/>
      <c r="AK34" s="15"/>
      <c r="AL34" s="15"/>
      <c r="AM34" s="15"/>
      <c r="AN34" s="15"/>
      <c r="AO34" s="15"/>
    </row>
    <row r="35" spans="1:41" s="53" customFormat="1" ht="5.25" customHeight="1">
      <c r="A35" s="14"/>
      <c r="B35" s="24"/>
      <c r="C35" s="25"/>
      <c r="D35" s="25"/>
      <c r="E35" s="25"/>
      <c r="F35" s="25"/>
      <c r="G35" s="25"/>
      <c r="H35" s="26"/>
      <c r="I35" s="696"/>
      <c r="J35" s="696"/>
      <c r="K35" s="698"/>
      <c r="L35" s="696"/>
      <c r="M35" s="696"/>
      <c r="N35" s="698"/>
      <c r="O35" s="696"/>
      <c r="P35" s="696"/>
      <c r="Q35" s="700"/>
      <c r="R35" s="700"/>
      <c r="S35" s="26"/>
      <c r="T35" s="28"/>
      <c r="U35" s="28"/>
      <c r="V35" s="678"/>
      <c r="W35" s="679"/>
      <c r="X35" s="679"/>
      <c r="Y35" s="679"/>
      <c r="Z35" s="679"/>
      <c r="AA35" s="679"/>
      <c r="AB35" s="679"/>
      <c r="AC35" s="679"/>
      <c r="AD35" s="679"/>
      <c r="AE35" s="679"/>
      <c r="AF35" s="679"/>
      <c r="AG35" s="679"/>
      <c r="AH35" s="679"/>
      <c r="AI35" s="679"/>
      <c r="AJ35" s="680"/>
      <c r="AK35" s="15"/>
      <c r="AL35" s="15"/>
      <c r="AM35" s="15"/>
      <c r="AN35" s="15"/>
      <c r="AO35" s="15"/>
    </row>
    <row r="36" spans="1:41" s="53" customFormat="1" ht="5.25" customHeight="1">
      <c r="A36" s="14"/>
      <c r="B36" s="29"/>
      <c r="C36" s="30"/>
      <c r="D36" s="30"/>
      <c r="E36" s="30"/>
      <c r="F36" s="30"/>
      <c r="G36" s="30"/>
      <c r="H36" s="26"/>
      <c r="I36" s="697"/>
      <c r="J36" s="697"/>
      <c r="K36" s="698"/>
      <c r="L36" s="697"/>
      <c r="M36" s="697"/>
      <c r="N36" s="698"/>
      <c r="O36" s="697"/>
      <c r="P36" s="697"/>
      <c r="Q36" s="701"/>
      <c r="R36" s="701"/>
      <c r="S36" s="23"/>
      <c r="T36" s="31"/>
      <c r="U36" s="31"/>
      <c r="V36" s="678"/>
      <c r="W36" s="679"/>
      <c r="X36" s="679"/>
      <c r="Y36" s="679"/>
      <c r="Z36" s="679"/>
      <c r="AA36" s="679"/>
      <c r="AB36" s="679"/>
      <c r="AC36" s="679"/>
      <c r="AD36" s="679"/>
      <c r="AE36" s="679"/>
      <c r="AF36" s="679"/>
      <c r="AG36" s="679"/>
      <c r="AH36" s="679"/>
      <c r="AI36" s="679"/>
      <c r="AJ36" s="680"/>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681"/>
      <c r="W37" s="682"/>
      <c r="X37" s="682"/>
      <c r="Y37" s="682"/>
      <c r="Z37" s="682"/>
      <c r="AA37" s="682"/>
      <c r="AB37" s="682"/>
      <c r="AC37" s="682"/>
      <c r="AD37" s="682"/>
      <c r="AE37" s="682"/>
      <c r="AF37" s="682"/>
      <c r="AG37" s="682"/>
      <c r="AH37" s="682"/>
      <c r="AI37" s="682"/>
      <c r="AJ37" s="683"/>
      <c r="AK37" s="15"/>
      <c r="AL37" s="15"/>
      <c r="AM37" s="15"/>
      <c r="AN37" s="15"/>
      <c r="AO37" s="15"/>
    </row>
    <row r="38" spans="1:41" s="53" customFormat="1" ht="17.25" customHeight="1">
      <c r="A38" s="14"/>
      <c r="B38" s="693" t="s">
        <v>73</v>
      </c>
      <c r="C38" s="693"/>
      <c r="D38" s="693"/>
      <c r="E38" s="693"/>
      <c r="F38" s="693"/>
      <c r="G38" s="693"/>
      <c r="H38" s="693"/>
      <c r="I38" s="693"/>
      <c r="J38" s="693"/>
      <c r="K38" s="693"/>
      <c r="L38" s="693"/>
      <c r="M38" s="693"/>
      <c r="N38" s="693"/>
      <c r="O38" s="693"/>
      <c r="P38" s="693"/>
      <c r="Q38" s="693"/>
      <c r="R38" s="693"/>
      <c r="S38" s="693"/>
      <c r="T38" s="35"/>
      <c r="U38" s="35"/>
      <c r="V38" s="694" t="s">
        <v>74</v>
      </c>
      <c r="W38" s="694"/>
      <c r="X38" s="694"/>
      <c r="Y38" s="694"/>
      <c r="Z38" s="694"/>
      <c r="AA38" s="694"/>
      <c r="AB38" s="694"/>
      <c r="AC38" s="694"/>
      <c r="AD38" s="694"/>
      <c r="AE38" s="694"/>
      <c r="AF38" s="694"/>
      <c r="AG38" s="694"/>
      <c r="AH38" s="694"/>
      <c r="AI38" s="694"/>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93</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98</v>
      </c>
      <c r="B1" s="710" t="s">
        <v>98</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2"/>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713" t="s">
        <v>97</v>
      </c>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125"/>
    </row>
    <row r="3" spans="1:87" ht="25.5" customHeight="1">
      <c r="A3" s="124"/>
      <c r="B3" s="123"/>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124"/>
    </row>
    <row r="4" spans="1:87" ht="5.25" customHeight="1">
      <c r="A4" s="124"/>
      <c r="B4" s="12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124"/>
    </row>
    <row r="5" spans="1:87" ht="25.5" customHeight="1">
      <c r="A5" s="124"/>
      <c r="B5" s="70"/>
      <c r="C5" s="715" t="s">
        <v>105</v>
      </c>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716" t="s">
        <v>99</v>
      </c>
      <c r="C7" s="717"/>
      <c r="D7" s="705" t="s">
        <v>112</v>
      </c>
      <c r="E7" s="706"/>
      <c r="F7" s="706"/>
      <c r="G7" s="706"/>
      <c r="H7" s="706"/>
      <c r="I7" s="703" t="s">
        <v>104</v>
      </c>
      <c r="J7" s="704"/>
      <c r="K7" s="704"/>
      <c r="L7" s="704"/>
      <c r="M7" s="704"/>
      <c r="N7" s="704"/>
      <c r="O7" s="704"/>
      <c r="P7" s="704"/>
      <c r="Q7" s="704"/>
      <c r="R7" s="704"/>
      <c r="S7" s="704"/>
      <c r="T7" s="718" t="s">
        <v>113</v>
      </c>
      <c r="U7" s="719"/>
      <c r="V7" s="719"/>
      <c r="W7" s="719"/>
      <c r="X7" s="719"/>
      <c r="Y7" s="719"/>
      <c r="Z7" s="720"/>
      <c r="AA7" s="703" t="s">
        <v>114</v>
      </c>
      <c r="AB7" s="704"/>
      <c r="AC7" s="704"/>
      <c r="AD7" s="704"/>
      <c r="AE7" s="119"/>
      <c r="AF7" s="703" t="s">
        <v>115</v>
      </c>
      <c r="AG7" s="704"/>
      <c r="AH7" s="704"/>
      <c r="AI7" s="704"/>
      <c r="AJ7" s="704"/>
      <c r="AK7" s="704"/>
      <c r="AL7" s="704"/>
      <c r="AM7" s="704"/>
      <c r="AN7" s="117"/>
      <c r="AO7" s="117"/>
      <c r="AP7" s="117"/>
      <c r="AQ7" s="11"/>
      <c r="AR7" s="43"/>
    </row>
    <row r="8" spans="1:87" s="44" customFormat="1">
      <c r="A8" s="9"/>
      <c r="B8" s="705"/>
      <c r="C8" s="706"/>
      <c r="D8" s="707" t="s">
        <v>3</v>
      </c>
      <c r="E8" s="708"/>
      <c r="F8" s="708"/>
      <c r="G8" s="708"/>
      <c r="H8" s="709"/>
      <c r="I8" s="707" t="s">
        <v>4</v>
      </c>
      <c r="J8" s="708"/>
      <c r="K8" s="708"/>
      <c r="L8" s="708"/>
      <c r="M8" s="708"/>
      <c r="N8" s="708"/>
      <c r="O8" s="708"/>
      <c r="P8" s="708"/>
      <c r="Q8" s="708"/>
      <c r="R8" s="708"/>
      <c r="S8" s="709"/>
      <c r="T8" s="707" t="s">
        <v>2</v>
      </c>
      <c r="U8" s="708"/>
      <c r="V8" s="708"/>
      <c r="W8" s="708"/>
      <c r="X8" s="708"/>
      <c r="Y8" s="708"/>
      <c r="Z8" s="708"/>
      <c r="AA8" s="707" t="s">
        <v>7</v>
      </c>
      <c r="AB8" s="708"/>
      <c r="AC8" s="708"/>
      <c r="AD8" s="708"/>
      <c r="AE8" s="69"/>
      <c r="AF8" s="707" t="s">
        <v>9</v>
      </c>
      <c r="AG8" s="708"/>
      <c r="AH8" s="708"/>
      <c r="AI8" s="708"/>
      <c r="AJ8" s="708"/>
      <c r="AK8" s="708"/>
      <c r="AL8" s="708"/>
      <c r="AM8" s="709"/>
      <c r="AN8" s="117"/>
      <c r="AO8" s="117"/>
      <c r="AP8" s="117"/>
      <c r="AQ8" s="11"/>
      <c r="AR8" s="43"/>
    </row>
    <row r="9" spans="1:87" ht="15" customHeight="1">
      <c r="B9" s="716" t="s">
        <v>3</v>
      </c>
      <c r="C9" s="717"/>
      <c r="D9" s="721"/>
      <c r="E9" s="722"/>
      <c r="F9" s="722"/>
      <c r="G9" s="722"/>
      <c r="H9" s="723"/>
      <c r="I9" s="721"/>
      <c r="J9" s="722"/>
      <c r="K9" s="722"/>
      <c r="L9" s="722"/>
      <c r="M9" s="722"/>
      <c r="N9" s="722"/>
      <c r="O9" s="722"/>
      <c r="P9" s="722"/>
      <c r="Q9" s="722"/>
      <c r="R9" s="722"/>
      <c r="S9" s="723"/>
      <c r="T9" s="721"/>
      <c r="U9" s="722"/>
      <c r="V9" s="722"/>
      <c r="W9" s="722"/>
      <c r="X9" s="722"/>
      <c r="Y9" s="722"/>
      <c r="Z9" s="722"/>
      <c r="AA9" s="721"/>
      <c r="AB9" s="722"/>
      <c r="AC9" s="722"/>
      <c r="AD9" s="722"/>
      <c r="AE9" s="68"/>
      <c r="AF9" s="721"/>
      <c r="AG9" s="722"/>
      <c r="AH9" s="722"/>
      <c r="AI9" s="722"/>
      <c r="AJ9" s="722"/>
      <c r="AK9" s="722"/>
      <c r="AL9" s="722"/>
      <c r="AM9" s="723"/>
    </row>
    <row r="10" spans="1:87" ht="15" customHeight="1">
      <c r="B10" s="716" t="s">
        <v>4</v>
      </c>
      <c r="C10" s="717"/>
      <c r="D10" s="721"/>
      <c r="E10" s="722"/>
      <c r="F10" s="722"/>
      <c r="G10" s="722"/>
      <c r="H10" s="723"/>
      <c r="I10" s="721"/>
      <c r="J10" s="722"/>
      <c r="K10" s="722"/>
      <c r="L10" s="722"/>
      <c r="M10" s="722"/>
      <c r="N10" s="722"/>
      <c r="O10" s="722"/>
      <c r="P10" s="722"/>
      <c r="Q10" s="722"/>
      <c r="R10" s="722"/>
      <c r="S10" s="723"/>
      <c r="T10" s="721"/>
      <c r="U10" s="722"/>
      <c r="V10" s="722"/>
      <c r="W10" s="722"/>
      <c r="X10" s="722"/>
      <c r="Y10" s="722"/>
      <c r="Z10" s="722"/>
      <c r="AA10" s="721"/>
      <c r="AB10" s="722"/>
      <c r="AC10" s="722"/>
      <c r="AD10" s="722"/>
      <c r="AE10" s="68"/>
      <c r="AF10" s="721"/>
      <c r="AG10" s="722"/>
      <c r="AH10" s="722"/>
      <c r="AI10" s="722"/>
      <c r="AJ10" s="722"/>
      <c r="AK10" s="722"/>
      <c r="AL10" s="722"/>
      <c r="AM10" s="723"/>
    </row>
    <row r="11" spans="1:87" ht="15" customHeight="1">
      <c r="B11" s="716" t="s">
        <v>2</v>
      </c>
      <c r="C11" s="717"/>
      <c r="D11" s="721"/>
      <c r="E11" s="722"/>
      <c r="F11" s="722"/>
      <c r="G11" s="722"/>
      <c r="H11" s="723"/>
      <c r="I11" s="721"/>
      <c r="J11" s="722"/>
      <c r="K11" s="722"/>
      <c r="L11" s="722"/>
      <c r="M11" s="722"/>
      <c r="N11" s="722"/>
      <c r="O11" s="722"/>
      <c r="P11" s="722"/>
      <c r="Q11" s="722"/>
      <c r="R11" s="722"/>
      <c r="S11" s="723"/>
      <c r="T11" s="721"/>
      <c r="U11" s="722"/>
      <c r="V11" s="722"/>
      <c r="W11" s="722"/>
      <c r="X11" s="722"/>
      <c r="Y11" s="722"/>
      <c r="Z11" s="722"/>
      <c r="AA11" s="721"/>
      <c r="AB11" s="722"/>
      <c r="AC11" s="722"/>
      <c r="AD11" s="722"/>
      <c r="AE11" s="68"/>
      <c r="AF11" s="721"/>
      <c r="AG11" s="722"/>
      <c r="AH11" s="722"/>
      <c r="AI11" s="722"/>
      <c r="AJ11" s="722"/>
      <c r="AK11" s="722"/>
      <c r="AL11" s="722"/>
      <c r="AM11" s="723"/>
    </row>
    <row r="12" spans="1:87" ht="15" customHeight="1">
      <c r="B12" s="716" t="s">
        <v>7</v>
      </c>
      <c r="C12" s="717"/>
      <c r="D12" s="721"/>
      <c r="E12" s="722"/>
      <c r="F12" s="722"/>
      <c r="G12" s="722"/>
      <c r="H12" s="723"/>
      <c r="I12" s="721"/>
      <c r="J12" s="722"/>
      <c r="K12" s="722"/>
      <c r="L12" s="722"/>
      <c r="M12" s="722"/>
      <c r="N12" s="722"/>
      <c r="O12" s="722"/>
      <c r="P12" s="722"/>
      <c r="Q12" s="722"/>
      <c r="R12" s="722"/>
      <c r="S12" s="723"/>
      <c r="T12" s="721"/>
      <c r="U12" s="722"/>
      <c r="V12" s="722"/>
      <c r="W12" s="722"/>
      <c r="X12" s="722"/>
      <c r="Y12" s="722"/>
      <c r="Z12" s="722"/>
      <c r="AA12" s="721"/>
      <c r="AB12" s="722"/>
      <c r="AC12" s="722"/>
      <c r="AD12" s="722"/>
      <c r="AE12" s="68"/>
      <c r="AF12" s="721"/>
      <c r="AG12" s="722"/>
      <c r="AH12" s="722"/>
      <c r="AI12" s="722"/>
      <c r="AJ12" s="722"/>
      <c r="AK12" s="722"/>
      <c r="AL12" s="722"/>
      <c r="AM12" s="723"/>
    </row>
    <row r="13" spans="1:87" ht="15" customHeight="1">
      <c r="B13" s="716" t="s">
        <v>8</v>
      </c>
      <c r="C13" s="717"/>
      <c r="D13" s="721"/>
      <c r="E13" s="722"/>
      <c r="F13" s="722"/>
      <c r="G13" s="722"/>
      <c r="H13" s="723"/>
      <c r="I13" s="721"/>
      <c r="J13" s="722"/>
      <c r="K13" s="722"/>
      <c r="L13" s="722"/>
      <c r="M13" s="722"/>
      <c r="N13" s="722"/>
      <c r="O13" s="722"/>
      <c r="P13" s="722"/>
      <c r="Q13" s="722"/>
      <c r="R13" s="722"/>
      <c r="S13" s="723"/>
      <c r="T13" s="721"/>
      <c r="U13" s="722"/>
      <c r="V13" s="722"/>
      <c r="W13" s="722"/>
      <c r="X13" s="722"/>
      <c r="Y13" s="722"/>
      <c r="Z13" s="722"/>
      <c r="AA13" s="721"/>
      <c r="AB13" s="722"/>
      <c r="AC13" s="722"/>
      <c r="AD13" s="722"/>
      <c r="AE13" s="68"/>
      <c r="AF13" s="721"/>
      <c r="AG13" s="722"/>
      <c r="AH13" s="722"/>
      <c r="AI13" s="722"/>
      <c r="AJ13" s="722"/>
      <c r="AK13" s="722"/>
      <c r="AL13" s="722"/>
      <c r="AM13" s="723"/>
    </row>
    <row r="14" spans="1:87" ht="15" customHeight="1">
      <c r="B14" s="716" t="s">
        <v>9</v>
      </c>
      <c r="C14" s="717"/>
      <c r="D14" s="721"/>
      <c r="E14" s="722"/>
      <c r="F14" s="722"/>
      <c r="G14" s="722"/>
      <c r="H14" s="723"/>
      <c r="I14" s="721"/>
      <c r="J14" s="722"/>
      <c r="K14" s="722"/>
      <c r="L14" s="722"/>
      <c r="M14" s="722"/>
      <c r="N14" s="722"/>
      <c r="O14" s="722"/>
      <c r="P14" s="722"/>
      <c r="Q14" s="722"/>
      <c r="R14" s="722"/>
      <c r="S14" s="723"/>
      <c r="T14" s="721"/>
      <c r="U14" s="722"/>
      <c r="V14" s="722"/>
      <c r="W14" s="722"/>
      <c r="X14" s="722"/>
      <c r="Y14" s="722"/>
      <c r="Z14" s="722"/>
      <c r="AA14" s="721"/>
      <c r="AB14" s="722"/>
      <c r="AC14" s="722"/>
      <c r="AD14" s="722"/>
      <c r="AE14" s="68"/>
      <c r="AF14" s="721"/>
      <c r="AG14" s="722"/>
      <c r="AH14" s="722"/>
      <c r="AI14" s="722"/>
      <c r="AJ14" s="722"/>
      <c r="AK14" s="722"/>
      <c r="AL14" s="722"/>
      <c r="AM14" s="723"/>
    </row>
    <row r="15" spans="1:87" ht="15" customHeight="1">
      <c r="B15" s="716"/>
      <c r="C15" s="717"/>
      <c r="D15" s="721"/>
      <c r="E15" s="722"/>
      <c r="F15" s="722"/>
      <c r="G15" s="722"/>
      <c r="H15" s="723"/>
      <c r="I15" s="721"/>
      <c r="J15" s="722"/>
      <c r="K15" s="722"/>
      <c r="L15" s="722"/>
      <c r="M15" s="722"/>
      <c r="N15" s="722"/>
      <c r="O15" s="722"/>
      <c r="P15" s="722"/>
      <c r="Q15" s="722"/>
      <c r="R15" s="722"/>
      <c r="S15" s="723"/>
      <c r="T15" s="721"/>
      <c r="U15" s="722"/>
      <c r="V15" s="722"/>
      <c r="W15" s="722"/>
      <c r="X15" s="722"/>
      <c r="Y15" s="722"/>
      <c r="Z15" s="722"/>
      <c r="AA15" s="721"/>
      <c r="AB15" s="722"/>
      <c r="AC15" s="722"/>
      <c r="AD15" s="722"/>
      <c r="AE15" s="68"/>
      <c r="AF15" s="721"/>
      <c r="AG15" s="722"/>
      <c r="AH15" s="722"/>
      <c r="AI15" s="722"/>
      <c r="AJ15" s="722"/>
      <c r="AK15" s="722"/>
      <c r="AL15" s="722"/>
      <c r="AM15" s="723"/>
    </row>
    <row r="16" spans="1:87" ht="15" customHeight="1">
      <c r="B16" s="716"/>
      <c r="C16" s="717"/>
      <c r="D16" s="721"/>
      <c r="E16" s="722"/>
      <c r="F16" s="722"/>
      <c r="G16" s="722"/>
      <c r="H16" s="723"/>
      <c r="I16" s="721"/>
      <c r="J16" s="722"/>
      <c r="K16" s="722"/>
      <c r="L16" s="722"/>
      <c r="M16" s="722"/>
      <c r="N16" s="722"/>
      <c r="O16" s="722"/>
      <c r="P16" s="722"/>
      <c r="Q16" s="722"/>
      <c r="R16" s="722"/>
      <c r="S16" s="723"/>
      <c r="T16" s="721"/>
      <c r="U16" s="722"/>
      <c r="V16" s="722"/>
      <c r="W16" s="722"/>
      <c r="X16" s="722"/>
      <c r="Y16" s="722"/>
      <c r="Z16" s="722"/>
      <c r="AA16" s="721"/>
      <c r="AB16" s="722"/>
      <c r="AC16" s="722"/>
      <c r="AD16" s="722"/>
      <c r="AE16" s="68"/>
      <c r="AF16" s="721"/>
      <c r="AG16" s="722"/>
      <c r="AH16" s="722"/>
      <c r="AI16" s="722"/>
      <c r="AJ16" s="722"/>
      <c r="AK16" s="722"/>
      <c r="AL16" s="722"/>
      <c r="AM16" s="723"/>
    </row>
    <row r="17" spans="2:39" ht="15" customHeight="1">
      <c r="B17" s="716"/>
      <c r="C17" s="717"/>
      <c r="D17" s="721"/>
      <c r="E17" s="722"/>
      <c r="F17" s="722"/>
      <c r="G17" s="722"/>
      <c r="H17" s="723"/>
      <c r="I17" s="721"/>
      <c r="J17" s="722"/>
      <c r="K17" s="722"/>
      <c r="L17" s="722"/>
      <c r="M17" s="722"/>
      <c r="N17" s="722"/>
      <c r="O17" s="722"/>
      <c r="P17" s="722"/>
      <c r="Q17" s="722"/>
      <c r="R17" s="722"/>
      <c r="S17" s="723"/>
      <c r="T17" s="721"/>
      <c r="U17" s="722"/>
      <c r="V17" s="722"/>
      <c r="W17" s="722"/>
      <c r="X17" s="722"/>
      <c r="Y17" s="722"/>
      <c r="Z17" s="722"/>
      <c r="AA17" s="721"/>
      <c r="AB17" s="722"/>
      <c r="AC17" s="722"/>
      <c r="AD17" s="722"/>
      <c r="AE17" s="68"/>
      <c r="AF17" s="721"/>
      <c r="AG17" s="722"/>
      <c r="AH17" s="722"/>
      <c r="AI17" s="722"/>
      <c r="AJ17" s="722"/>
      <c r="AK17" s="722"/>
      <c r="AL17" s="722"/>
      <c r="AM17" s="723"/>
    </row>
    <row r="18" spans="2:39" ht="15" customHeight="1">
      <c r="B18" s="716"/>
      <c r="C18" s="717"/>
      <c r="D18" s="721"/>
      <c r="E18" s="722"/>
      <c r="F18" s="722"/>
      <c r="G18" s="722"/>
      <c r="H18" s="723"/>
      <c r="I18" s="721"/>
      <c r="J18" s="722"/>
      <c r="K18" s="722"/>
      <c r="L18" s="722"/>
      <c r="M18" s="722"/>
      <c r="N18" s="722"/>
      <c r="O18" s="722"/>
      <c r="P18" s="722"/>
      <c r="Q18" s="722"/>
      <c r="R18" s="722"/>
      <c r="S18" s="723"/>
      <c r="T18" s="721"/>
      <c r="U18" s="722"/>
      <c r="V18" s="722"/>
      <c r="W18" s="722"/>
      <c r="X18" s="722"/>
      <c r="Y18" s="722"/>
      <c r="Z18" s="722"/>
      <c r="AA18" s="721"/>
      <c r="AB18" s="722"/>
      <c r="AC18" s="722"/>
      <c r="AD18" s="722"/>
      <c r="AE18" s="68"/>
      <c r="AF18" s="721"/>
      <c r="AG18" s="722"/>
      <c r="AH18" s="722"/>
      <c r="AI18" s="722"/>
      <c r="AJ18" s="722"/>
      <c r="AK18" s="722"/>
      <c r="AL18" s="722"/>
      <c r="AM18" s="723"/>
    </row>
    <row r="19" spans="2:39" ht="15" customHeight="1">
      <c r="B19" s="716"/>
      <c r="C19" s="717"/>
      <c r="D19" s="721"/>
      <c r="E19" s="722"/>
      <c r="F19" s="722"/>
      <c r="G19" s="722"/>
      <c r="H19" s="723"/>
      <c r="I19" s="721"/>
      <c r="J19" s="722"/>
      <c r="K19" s="722"/>
      <c r="L19" s="722"/>
      <c r="M19" s="722"/>
      <c r="N19" s="722"/>
      <c r="O19" s="722"/>
      <c r="P19" s="722"/>
      <c r="Q19" s="722"/>
      <c r="R19" s="722"/>
      <c r="S19" s="723"/>
      <c r="T19" s="721"/>
      <c r="U19" s="722"/>
      <c r="V19" s="722"/>
      <c r="W19" s="722"/>
      <c r="X19" s="722"/>
      <c r="Y19" s="722"/>
      <c r="Z19" s="722"/>
      <c r="AA19" s="721"/>
      <c r="AB19" s="722"/>
      <c r="AC19" s="722"/>
      <c r="AD19" s="722"/>
      <c r="AE19" s="68"/>
      <c r="AF19" s="721"/>
      <c r="AG19" s="722"/>
      <c r="AH19" s="722"/>
      <c r="AI19" s="722"/>
      <c r="AJ19" s="722"/>
      <c r="AK19" s="722"/>
      <c r="AL19" s="722"/>
      <c r="AM19" s="723"/>
    </row>
    <row r="20" spans="2:39" ht="15" customHeight="1">
      <c r="B20" s="716"/>
      <c r="C20" s="717"/>
      <c r="D20" s="721"/>
      <c r="E20" s="722"/>
      <c r="F20" s="722"/>
      <c r="G20" s="722"/>
      <c r="H20" s="723"/>
      <c r="I20" s="721"/>
      <c r="J20" s="722"/>
      <c r="K20" s="722"/>
      <c r="L20" s="722"/>
      <c r="M20" s="722"/>
      <c r="N20" s="722"/>
      <c r="O20" s="722"/>
      <c r="P20" s="722"/>
      <c r="Q20" s="722"/>
      <c r="R20" s="722"/>
      <c r="S20" s="723"/>
      <c r="T20" s="721"/>
      <c r="U20" s="722"/>
      <c r="V20" s="722"/>
      <c r="W20" s="722"/>
      <c r="X20" s="722"/>
      <c r="Y20" s="722"/>
      <c r="Z20" s="722"/>
      <c r="AA20" s="721"/>
      <c r="AB20" s="722"/>
      <c r="AC20" s="722"/>
      <c r="AD20" s="722"/>
      <c r="AE20" s="68"/>
      <c r="AF20" s="721"/>
      <c r="AG20" s="722"/>
      <c r="AH20" s="722"/>
      <c r="AI20" s="722"/>
      <c r="AJ20" s="722"/>
      <c r="AK20" s="722"/>
      <c r="AL20" s="722"/>
      <c r="AM20" s="723"/>
    </row>
    <row r="21" spans="2:39" ht="15" customHeight="1">
      <c r="B21" s="716"/>
      <c r="C21" s="717"/>
      <c r="D21" s="721"/>
      <c r="E21" s="722"/>
      <c r="F21" s="722"/>
      <c r="G21" s="722"/>
      <c r="H21" s="723"/>
      <c r="I21" s="721"/>
      <c r="J21" s="722"/>
      <c r="K21" s="722"/>
      <c r="L21" s="722"/>
      <c r="M21" s="722"/>
      <c r="N21" s="722"/>
      <c r="O21" s="722"/>
      <c r="P21" s="722"/>
      <c r="Q21" s="722"/>
      <c r="R21" s="722"/>
      <c r="S21" s="723"/>
      <c r="T21" s="721"/>
      <c r="U21" s="722"/>
      <c r="V21" s="722"/>
      <c r="W21" s="722"/>
      <c r="X21" s="722"/>
      <c r="Y21" s="722"/>
      <c r="Z21" s="722"/>
      <c r="AA21" s="721"/>
      <c r="AB21" s="722"/>
      <c r="AC21" s="722"/>
      <c r="AD21" s="722"/>
      <c r="AE21" s="68"/>
      <c r="AF21" s="721"/>
      <c r="AG21" s="722"/>
      <c r="AH21" s="722"/>
      <c r="AI21" s="722"/>
      <c r="AJ21" s="722"/>
      <c r="AK21" s="722"/>
      <c r="AL21" s="722"/>
      <c r="AM21" s="723"/>
    </row>
    <row r="22" spans="2:39" ht="15" customHeight="1">
      <c r="B22" s="716"/>
      <c r="C22" s="717"/>
      <c r="D22" s="721"/>
      <c r="E22" s="722"/>
      <c r="F22" s="722"/>
      <c r="G22" s="722"/>
      <c r="H22" s="723"/>
      <c r="I22" s="721"/>
      <c r="J22" s="722"/>
      <c r="K22" s="722"/>
      <c r="L22" s="722"/>
      <c r="M22" s="722"/>
      <c r="N22" s="722"/>
      <c r="O22" s="722"/>
      <c r="P22" s="722"/>
      <c r="Q22" s="722"/>
      <c r="R22" s="722"/>
      <c r="S22" s="723"/>
      <c r="T22" s="721"/>
      <c r="U22" s="722"/>
      <c r="V22" s="722"/>
      <c r="W22" s="722"/>
      <c r="X22" s="722"/>
      <c r="Y22" s="722"/>
      <c r="Z22" s="722"/>
      <c r="AA22" s="721"/>
      <c r="AB22" s="722"/>
      <c r="AC22" s="722"/>
      <c r="AD22" s="722"/>
      <c r="AE22" s="68"/>
      <c r="AF22" s="721"/>
      <c r="AG22" s="722"/>
      <c r="AH22" s="722"/>
      <c r="AI22" s="722"/>
      <c r="AJ22" s="722"/>
      <c r="AK22" s="722"/>
      <c r="AL22" s="722"/>
      <c r="AM22" s="723"/>
    </row>
    <row r="23" spans="2:39" ht="15" customHeight="1">
      <c r="B23" s="716"/>
      <c r="C23" s="717"/>
      <c r="D23" s="721"/>
      <c r="E23" s="722"/>
      <c r="F23" s="722"/>
      <c r="G23" s="722"/>
      <c r="H23" s="723"/>
      <c r="I23" s="721"/>
      <c r="J23" s="722"/>
      <c r="K23" s="722"/>
      <c r="L23" s="722"/>
      <c r="M23" s="722"/>
      <c r="N23" s="722"/>
      <c r="O23" s="722"/>
      <c r="P23" s="722"/>
      <c r="Q23" s="722"/>
      <c r="R23" s="722"/>
      <c r="S23" s="723"/>
      <c r="T23" s="721"/>
      <c r="U23" s="722"/>
      <c r="V23" s="722"/>
      <c r="W23" s="722"/>
      <c r="X23" s="722"/>
      <c r="Y23" s="722"/>
      <c r="Z23" s="722"/>
      <c r="AA23" s="721"/>
      <c r="AB23" s="722"/>
      <c r="AC23" s="722"/>
      <c r="AD23" s="722"/>
      <c r="AE23" s="68"/>
      <c r="AF23" s="721"/>
      <c r="AG23" s="722"/>
      <c r="AH23" s="722"/>
      <c r="AI23" s="722"/>
      <c r="AJ23" s="722"/>
      <c r="AK23" s="722"/>
      <c r="AL23" s="722"/>
      <c r="AM23" s="723"/>
    </row>
    <row r="24" spans="2:39" ht="3.75" customHeight="1">
      <c r="C24" s="8"/>
      <c r="D24" s="8"/>
      <c r="E24" s="8"/>
      <c r="F24" s="8"/>
      <c r="G24" s="8"/>
      <c r="H24" s="8"/>
      <c r="I24" s="8"/>
      <c r="J24" s="8"/>
      <c r="AA24" s="721"/>
      <c r="AB24" s="722"/>
      <c r="AC24" s="722"/>
      <c r="AD24" s="722"/>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731"/>
      <c r="AG25" s="731"/>
      <c r="AH25" s="731"/>
      <c r="AI25" s="731"/>
      <c r="AJ25" s="731"/>
      <c r="AK25" s="731"/>
      <c r="AL25" s="731"/>
      <c r="AM25" s="732"/>
    </row>
    <row r="26" spans="2:39" ht="9" customHeight="1">
      <c r="C26" s="737"/>
      <c r="D26" s="738"/>
      <c r="E26" s="738"/>
      <c r="F26" s="738"/>
      <c r="G26" s="738"/>
      <c r="H26" s="738"/>
      <c r="I26" s="738"/>
      <c r="J26" s="46"/>
      <c r="K26" s="741"/>
      <c r="L26" s="741"/>
      <c r="M26" s="724" t="s">
        <v>72</v>
      </c>
      <c r="N26" s="741"/>
      <c r="O26" s="741"/>
      <c r="P26" s="724" t="s">
        <v>72</v>
      </c>
      <c r="Q26" s="128"/>
      <c r="R26" s="129"/>
      <c r="S26" s="130"/>
      <c r="T26" s="66"/>
      <c r="U26" s="120"/>
      <c r="V26" s="120"/>
      <c r="W26" s="120"/>
      <c r="X26" s="120"/>
      <c r="Y26" s="120"/>
      <c r="Z26" s="726"/>
      <c r="AA26" s="726"/>
      <c r="AB26" s="724"/>
      <c r="AC26" s="726"/>
      <c r="AD26" s="726"/>
      <c r="AE26" s="728"/>
      <c r="AF26" s="733"/>
      <c r="AG26" s="733"/>
      <c r="AH26" s="733"/>
      <c r="AI26" s="733"/>
      <c r="AJ26" s="733"/>
      <c r="AK26" s="733"/>
      <c r="AL26" s="733"/>
      <c r="AM26" s="734"/>
    </row>
    <row r="27" spans="2:39" ht="9" customHeight="1">
      <c r="C27" s="737"/>
      <c r="D27" s="738"/>
      <c r="E27" s="738"/>
      <c r="F27" s="738"/>
      <c r="G27" s="738"/>
      <c r="H27" s="738"/>
      <c r="I27" s="738"/>
      <c r="J27" s="46"/>
      <c r="K27" s="742"/>
      <c r="L27" s="742"/>
      <c r="M27" s="725"/>
      <c r="N27" s="742"/>
      <c r="O27" s="742"/>
      <c r="P27" s="725"/>
      <c r="Q27" s="131"/>
      <c r="R27" s="66"/>
      <c r="S27" s="132"/>
      <c r="T27" s="66"/>
      <c r="U27" s="121"/>
      <c r="V27" s="121"/>
      <c r="W27" s="121"/>
      <c r="X27" s="121"/>
      <c r="Y27" s="121"/>
      <c r="Z27" s="727"/>
      <c r="AA27" s="727"/>
      <c r="AB27" s="725"/>
      <c r="AC27" s="727"/>
      <c r="AD27" s="727"/>
      <c r="AE27" s="727"/>
      <c r="AF27" s="733"/>
      <c r="AG27" s="733"/>
      <c r="AH27" s="733"/>
      <c r="AI27" s="733"/>
      <c r="AJ27" s="733"/>
      <c r="AK27" s="733"/>
      <c r="AL27" s="733"/>
      <c r="AM27" s="734"/>
    </row>
    <row r="28" spans="2:39" ht="9" customHeight="1">
      <c r="C28" s="739"/>
      <c r="D28" s="740"/>
      <c r="E28" s="740"/>
      <c r="F28" s="740"/>
      <c r="G28" s="740"/>
      <c r="H28" s="740"/>
      <c r="I28" s="740"/>
      <c r="J28" s="46"/>
      <c r="K28" s="743"/>
      <c r="L28" s="743"/>
      <c r="M28" s="725"/>
      <c r="N28" s="743"/>
      <c r="O28" s="743"/>
      <c r="P28" s="725"/>
      <c r="Q28" s="133"/>
      <c r="R28" s="134"/>
      <c r="S28" s="135"/>
      <c r="T28" s="66"/>
      <c r="U28" s="121"/>
      <c r="V28" s="121"/>
      <c r="W28" s="121"/>
      <c r="X28" s="121"/>
      <c r="Y28" s="121"/>
      <c r="Z28" s="727"/>
      <c r="AA28" s="727"/>
      <c r="AB28" s="725"/>
      <c r="AC28" s="727"/>
      <c r="AD28" s="727"/>
      <c r="AE28" s="727"/>
      <c r="AF28" s="733"/>
      <c r="AG28" s="733"/>
      <c r="AH28" s="733"/>
      <c r="AI28" s="733"/>
      <c r="AJ28" s="733"/>
      <c r="AK28" s="733"/>
      <c r="AL28" s="733"/>
      <c r="AM28" s="734"/>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735"/>
      <c r="AG29" s="735"/>
      <c r="AH29" s="735"/>
      <c r="AI29" s="735"/>
      <c r="AJ29" s="735"/>
      <c r="AK29" s="735"/>
      <c r="AL29" s="735"/>
      <c r="AM29" s="736"/>
    </row>
    <row r="30" spans="2:39" ht="12.75" customHeight="1">
      <c r="D30" s="729" t="s">
        <v>73</v>
      </c>
      <c r="E30" s="729"/>
      <c r="F30" s="729"/>
      <c r="G30" s="729"/>
      <c r="H30" s="729"/>
      <c r="I30" s="729"/>
      <c r="J30" s="729"/>
      <c r="K30" s="729"/>
      <c r="L30" s="729"/>
      <c r="M30" s="729"/>
      <c r="N30" s="729"/>
      <c r="O30" s="729"/>
      <c r="P30" s="729"/>
      <c r="Q30" s="729"/>
      <c r="R30" s="729"/>
      <c r="S30" s="729"/>
      <c r="T30" s="729"/>
      <c r="U30" s="729"/>
      <c r="V30" s="729"/>
      <c r="W30" s="729"/>
      <c r="X30" s="729"/>
      <c r="Y30" s="729"/>
      <c r="Z30" s="729"/>
      <c r="AA30" s="730"/>
      <c r="AB30" s="730"/>
      <c r="AC30" s="730"/>
      <c r="AD30" s="730"/>
      <c r="AE30" s="730"/>
      <c r="AF30" s="694"/>
      <c r="AG30" s="694"/>
      <c r="AH30" s="694"/>
      <c r="AI30" s="694"/>
      <c r="AJ30" s="694"/>
      <c r="AK30" s="694"/>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16</vt:i4>
      </vt:variant>
    </vt:vector>
  </HeadingPairs>
  <TitlesOfParts>
    <vt:vector size="31" baseType="lpstr">
      <vt:lpstr>VII </vt:lpstr>
      <vt:lpstr>VII A</vt:lpstr>
      <vt:lpstr>I_IV</vt:lpstr>
      <vt:lpstr>V_ZestZadan </vt:lpstr>
      <vt:lpstr>VI. zał.ączniki</vt:lpstr>
      <vt:lpstr>Plan komunikacji</vt:lpstr>
      <vt:lpstr>VI_Info_Zalacz</vt:lpstr>
      <vt:lpstr>załączni nr 2</vt:lpstr>
      <vt:lpstr>załącznik nr 4</vt:lpstr>
      <vt:lpstr>załącznik 3</vt:lpstr>
      <vt:lpstr>Arkusz2</vt:lpstr>
      <vt:lpstr>VII_Osw_Beneficj</vt:lpstr>
      <vt:lpstr>Zal_VI_A4</vt:lpstr>
      <vt:lpstr>Zal_VI_A6</vt:lpstr>
      <vt:lpstr>Zal_VI_B1</vt:lpstr>
      <vt:lpstr>I_IV!Obszar_wydruku</vt:lpstr>
      <vt:lpstr>'Plan komunikacji'!Obszar_wydruku</vt:lpstr>
      <vt:lpstr>'V_ZestZadan '!Obszar_wydruku</vt:lpstr>
      <vt:lpstr>'VI. zał.ączniki'!Obszar_wydruku</vt:lpstr>
      <vt:lpstr>VI_Info_Zalacz!Obszar_wydruku</vt:lpstr>
      <vt:lpstr>'VII '!Obszar_wydruku</vt:lpstr>
      <vt:lpstr>'VII A'!Obszar_wydruku</vt:lpstr>
      <vt:lpstr>VII_Osw_Beneficj!Obszar_wydruku</vt:lpstr>
      <vt:lpstr>Zal_VI_A4!Obszar_wydruku</vt:lpstr>
      <vt:lpstr>Zal_VI_A6!Obszar_wydruku</vt:lpstr>
      <vt:lpstr>Zal_VI_B1!Obszar_wydruku</vt:lpstr>
      <vt:lpstr>'załączni nr 2'!Obszar_wydruku</vt:lpstr>
      <vt:lpstr>'załącznik 3'!Obszar_wydruku</vt:lpstr>
      <vt:lpstr>'załącznik nr 4'!Obszar_wydruku</vt:lpstr>
      <vt:lpstr>VI_Info_Zalacz!VIII_Razem_liczba_zal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Aneta Śliwińska</cp:lastModifiedBy>
  <cp:lastPrinted>2019-09-10T06:05:16Z</cp:lastPrinted>
  <dcterms:created xsi:type="dcterms:W3CDTF">2006-07-24T09:14:26Z</dcterms:created>
  <dcterms:modified xsi:type="dcterms:W3CDTF">2021-09-22T07:52:21Z</dcterms:modified>
</cp:coreProperties>
</file>