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0401C01A-B9F4-4131-A666-B8DB4E6BB32E}" xr6:coauthVersionLast="41" xr6:coauthVersionMax="41" xr10:uidLastSave="{00000000-0000-0000-0000-000000000000}"/>
  <bookViews>
    <workbookView xWindow="-108" yWindow="-108" windowWidth="23256" windowHeight="12576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<sst xmlns="http://schemas.openxmlformats.org/spreadsheetml/2006/main" count="117" uniqueCount="89">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</sst>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zoomScaleNormal="100" zoomScaleSheetLayoutView="100" workbookViewId="0">
      <selection sqref="A1:D1"/>
    </sheetView>
  </sheetViews>
  <sheetFormatPr defaultRowHeight="14.4" x14ac:dyDescent="0.3"/>
  <cols>
    <col min="1" max="1" width="3.33203125" customWidth="1"/>
    <col min="2" max="2" width="35.33203125" customWidth="1"/>
    <col min="3" max="3" width="20.5546875" customWidth="1"/>
    <col min="4" max="4" width="24" customWidth="1"/>
    <col min="5" max="5" width="13.44140625" customWidth="1"/>
    <col min="6" max="6" width="13.33203125" customWidth="1"/>
    <col min="7" max="7" width="18.33203125" customWidth="1"/>
    <col min="8" max="8" width="23.88671875" style="41" customWidth="1"/>
    <col min="9" max="9" width="4.88671875" customWidth="1"/>
    <col min="10" max="10" width="2.6640625" customWidth="1"/>
    <col min="11" max="11" width="16.109375" customWidth="1"/>
    <col min="12" max="12" width="24.88671875" customWidth="1"/>
    <col min="13" max="13" width="7.5546875" customWidth="1"/>
    <col min="14" max="14" width="7.33203125" customWidth="1"/>
  </cols>
  <sheetData>
    <row r="1" spans="1:8" x14ac:dyDescent="0.3">
      <c r="A1" s="64" t="s">
        <v>40</v>
      </c>
      <c r="B1" s="64"/>
      <c r="C1" s="64"/>
      <c r="D1" s="64"/>
      <c r="E1" s="29"/>
      <c r="F1" s="29"/>
      <c r="G1" s="29"/>
      <c r="H1" s="29"/>
    </row>
    <row r="2" spans="1:8" ht="40.5" customHeight="1" x14ac:dyDescent="0.3">
      <c r="A2" s="65" t="s">
        <v>41</v>
      </c>
      <c r="B2" s="65"/>
      <c r="C2" s="65"/>
      <c r="D2" s="65"/>
      <c r="E2" s="29"/>
      <c r="F2" s="29"/>
      <c r="G2" s="29"/>
      <c r="H2" s="48" t="s">
        <v>79</v>
      </c>
    </row>
    <row r="3" spans="1:8" ht="51.75" customHeight="1" x14ac:dyDescent="0.3">
      <c r="A3" s="66" t="s">
        <v>42</v>
      </c>
      <c r="B3" s="66"/>
      <c r="C3" s="49" t="s">
        <v>43</v>
      </c>
      <c r="D3" s="53" t="s">
        <v>44</v>
      </c>
      <c r="E3" s="49" t="s">
        <v>45</v>
      </c>
      <c r="F3" s="49" t="s">
        <v>46</v>
      </c>
      <c r="G3" s="53" t="s">
        <v>47</v>
      </c>
      <c r="H3" s="52" t="s">
        <v>80</v>
      </c>
    </row>
    <row r="4" spans="1:8" x14ac:dyDescent="0.3">
      <c r="A4" s="59" t="s">
        <v>55</v>
      </c>
      <c r="B4" s="60"/>
      <c r="C4" s="60"/>
      <c r="D4" s="60"/>
      <c r="E4" s="60"/>
      <c r="F4" s="60"/>
      <c r="G4" s="61"/>
      <c r="H4" s="51"/>
    </row>
    <row r="5" spans="1:8" s="15" customFormat="1" x14ac:dyDescent="0.3">
      <c r="A5" s="12" t="s">
        <v>48</v>
      </c>
      <c r="B5" s="12"/>
      <c r="C5" s="16"/>
      <c r="D5" s="16"/>
      <c r="E5" s="16"/>
      <c r="F5" s="16"/>
      <c r="G5" s="16">
        <f>E5*F5</f>
        <v>0</v>
      </c>
      <c r="H5" s="30" t="s">
        <v>49</v>
      </c>
    </row>
    <row r="6" spans="1:8" s="15" customFormat="1" x14ac:dyDescent="0.3">
      <c r="A6" s="12" t="s">
        <v>50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49</v>
      </c>
    </row>
    <row r="7" spans="1:8" s="15" customFormat="1" x14ac:dyDescent="0.3">
      <c r="A7" s="12" t="s">
        <v>51</v>
      </c>
      <c r="B7" s="12"/>
      <c r="C7" s="16"/>
      <c r="D7" s="16"/>
      <c r="E7" s="16"/>
      <c r="F7" s="16"/>
      <c r="G7" s="16">
        <f t="shared" si="0"/>
        <v>0</v>
      </c>
      <c r="H7" s="30" t="s">
        <v>49</v>
      </c>
    </row>
    <row r="8" spans="1:8" s="15" customFormat="1" x14ac:dyDescent="0.3">
      <c r="A8" s="12" t="s">
        <v>52</v>
      </c>
      <c r="B8" s="12"/>
      <c r="C8" s="16"/>
      <c r="D8" s="16"/>
      <c r="E8" s="16"/>
      <c r="F8" s="16"/>
      <c r="G8" s="16">
        <f>E8*F8</f>
        <v>0</v>
      </c>
      <c r="H8" s="30" t="s">
        <v>49</v>
      </c>
    </row>
    <row r="9" spans="1:8" s="15" customFormat="1" x14ac:dyDescent="0.3">
      <c r="A9" s="12" t="s">
        <v>53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49</v>
      </c>
    </row>
    <row r="10" spans="1:8" s="15" customFormat="1" x14ac:dyDescent="0.3">
      <c r="A10" s="62" t="s">
        <v>56</v>
      </c>
      <c r="B10" s="63"/>
      <c r="C10" s="63"/>
      <c r="D10" s="63"/>
      <c r="E10" s="63"/>
      <c r="F10" s="63"/>
      <c r="G10" s="54"/>
      <c r="H10" s="30"/>
    </row>
    <row r="11" spans="1:8" s="15" customFormat="1" x14ac:dyDescent="0.3">
      <c r="A11" s="12" t="s">
        <v>48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49</v>
      </c>
    </row>
    <row r="12" spans="1:8" s="15" customFormat="1" x14ac:dyDescent="0.3">
      <c r="A12" s="12" t="s">
        <v>50</v>
      </c>
      <c r="B12" s="12"/>
      <c r="C12" s="16"/>
      <c r="D12" s="16"/>
      <c r="E12" s="16"/>
      <c r="F12" s="16"/>
      <c r="G12" s="16">
        <f t="shared" si="2"/>
        <v>0</v>
      </c>
      <c r="H12" s="30" t="s">
        <v>49</v>
      </c>
    </row>
    <row r="13" spans="1:8" s="15" customFormat="1" x14ac:dyDescent="0.3">
      <c r="A13" s="12" t="s">
        <v>51</v>
      </c>
      <c r="B13" s="12"/>
      <c r="C13" s="16"/>
      <c r="D13" s="16"/>
      <c r="E13" s="16"/>
      <c r="F13" s="16"/>
      <c r="G13" s="16">
        <f t="shared" si="2"/>
        <v>0</v>
      </c>
      <c r="H13" s="30" t="s">
        <v>49</v>
      </c>
    </row>
    <row r="14" spans="1:8" s="15" customFormat="1" x14ac:dyDescent="0.3">
      <c r="A14" s="12" t="s">
        <v>52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49</v>
      </c>
    </row>
    <row r="15" spans="1:8" s="15" customFormat="1" x14ac:dyDescent="0.3">
      <c r="A15" s="12" t="s">
        <v>53</v>
      </c>
      <c r="B15" s="12"/>
      <c r="C15" s="16"/>
      <c r="D15" s="16"/>
      <c r="E15" s="16"/>
      <c r="F15" s="16"/>
      <c r="G15" s="16">
        <f t="shared" si="2"/>
        <v>0</v>
      </c>
      <c r="H15" s="30" t="s">
        <v>49</v>
      </c>
    </row>
    <row r="16" spans="1:8" x14ac:dyDescent="0.3">
      <c r="A16" s="58" t="s">
        <v>54</v>
      </c>
      <c r="B16" s="58"/>
      <c r="C16" s="58"/>
      <c r="D16" s="58"/>
      <c r="E16" s="58"/>
      <c r="F16" s="58"/>
      <c r="G16" s="18">
        <f>SUM(G5:G9,G11:G15)</f>
        <v>0</v>
      </c>
      <c r="H16" s="31"/>
    </row>
    <row r="17" spans="1:15" x14ac:dyDescent="0.3">
      <c r="A17" s="58" t="s">
        <v>55</v>
      </c>
      <c r="B17" s="58"/>
      <c r="C17" s="58"/>
      <c r="D17" s="58"/>
      <c r="E17" s="58"/>
      <c r="F17" s="58"/>
      <c r="G17" s="18">
        <f>SUM(G5:G9)</f>
        <v>0</v>
      </c>
      <c r="H17" s="31"/>
    </row>
    <row r="18" spans="1:15" x14ac:dyDescent="0.3">
      <c r="A18" s="58" t="s">
        <v>56</v>
      </c>
      <c r="B18" s="58"/>
      <c r="C18" s="58"/>
      <c r="D18" s="58"/>
      <c r="E18" s="58"/>
      <c r="F18" s="58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3">
      <c r="A19" s="58" t="s">
        <v>58</v>
      </c>
      <c r="B19" s="58"/>
      <c r="C19" s="58"/>
      <c r="D19" s="58"/>
      <c r="E19" s="58"/>
      <c r="F19" s="58"/>
      <c r="G19" s="17">
        <v>0</v>
      </c>
      <c r="H19" s="31"/>
      <c r="J19" s="29"/>
      <c r="K19" s="36"/>
      <c r="L19" s="36" t="s">
        <v>49</v>
      </c>
      <c r="M19" s="36"/>
      <c r="N19" s="36"/>
      <c r="O19" s="29"/>
    </row>
    <row r="20" spans="1:15" x14ac:dyDescent="0.3">
      <c r="A20" s="67"/>
      <c r="B20" s="67"/>
      <c r="C20" s="67"/>
      <c r="D20" s="67"/>
      <c r="E20" s="67"/>
      <c r="F20" s="67"/>
      <c r="G20" s="67"/>
      <c r="H20" s="31"/>
      <c r="J20" s="29"/>
      <c r="K20" s="36"/>
      <c r="L20" s="36" t="s">
        <v>62</v>
      </c>
      <c r="M20" s="36"/>
      <c r="N20" s="36">
        <f>SUMIFS(G5:G15,H5:H15,"Ki pieniężne")</f>
        <v>0</v>
      </c>
      <c r="O20" s="29"/>
    </row>
    <row r="21" spans="1:15" ht="27.75" customHeight="1" x14ac:dyDescent="0.3">
      <c r="A21" s="68" t="s">
        <v>60</v>
      </c>
      <c r="B21" s="69"/>
      <c r="C21" s="69"/>
      <c r="D21" s="69"/>
      <c r="E21" s="69"/>
      <c r="F21" s="69"/>
      <c r="G21" s="69"/>
      <c r="H21" s="31"/>
      <c r="J21" s="29"/>
      <c r="K21" s="36"/>
      <c r="L21" s="36" t="s">
        <v>61</v>
      </c>
      <c r="M21" s="36"/>
      <c r="N21" s="36">
        <f ca="1">SUMIFS($G$5:OFFSET(suma1,-1,0),$H$5:OFFSET(suma1,-1,1),$L21)</f>
        <v>0</v>
      </c>
      <c r="O21" s="29"/>
    </row>
    <row r="22" spans="1:15" x14ac:dyDescent="0.3">
      <c r="A22" s="70"/>
      <c r="B22" s="70"/>
      <c r="C22" s="70"/>
      <c r="D22" s="70"/>
      <c r="E22" s="70"/>
      <c r="F22" s="70"/>
      <c r="G22" s="70"/>
      <c r="H22" s="31"/>
      <c r="J22" s="29"/>
      <c r="K22" s="36"/>
      <c r="L22" s="36" t="s">
        <v>81</v>
      </c>
      <c r="M22" s="36"/>
      <c r="N22" s="36">
        <f ca="1">SUMIFS($G$5:OFFSET(suma1,-1,0),$H$5:OFFSET(suma1,-1,1),$L22)</f>
        <v>0</v>
      </c>
      <c r="O22" s="29"/>
    </row>
    <row r="23" spans="1:15" x14ac:dyDescent="0.3">
      <c r="A23" s="70"/>
      <c r="B23" s="70"/>
      <c r="C23" s="70"/>
      <c r="D23" s="70"/>
      <c r="E23" s="70"/>
      <c r="F23" s="70"/>
      <c r="G23" s="70"/>
      <c r="H23" s="31"/>
      <c r="J23" s="29"/>
      <c r="K23" s="29"/>
      <c r="L23" s="29"/>
      <c r="M23" s="29"/>
      <c r="N23" s="29"/>
      <c r="O23" s="29"/>
    </row>
    <row r="24" spans="1:15" x14ac:dyDescent="0.3">
      <c r="A24" s="70"/>
      <c r="B24" s="70"/>
      <c r="C24" s="70"/>
      <c r="D24" s="70"/>
      <c r="E24" s="70"/>
      <c r="F24" s="70"/>
      <c r="G24" s="70"/>
      <c r="H24" s="31"/>
      <c r="L24" s="29"/>
      <c r="M24" s="29"/>
      <c r="N24" s="29"/>
    </row>
    <row r="25" spans="1:15" x14ac:dyDescent="0.3">
      <c r="A25" s="70"/>
      <c r="B25" s="70"/>
      <c r="C25" s="70"/>
      <c r="D25" s="70"/>
      <c r="E25" s="70"/>
      <c r="F25" s="70"/>
      <c r="G25" s="70"/>
      <c r="H25" s="31"/>
      <c r="L25" s="29"/>
      <c r="M25" s="29"/>
      <c r="N25" s="29"/>
    </row>
    <row r="26" spans="1:15" x14ac:dyDescent="0.3">
      <c r="A26" s="70"/>
      <c r="B26" s="70"/>
      <c r="C26" s="70"/>
      <c r="D26" s="70"/>
      <c r="E26" s="70"/>
      <c r="F26" s="70"/>
      <c r="G26" s="70"/>
      <c r="H26" s="31"/>
      <c r="K26" s="44"/>
      <c r="L26" s="36"/>
      <c r="M26" s="36"/>
      <c r="N26" s="36"/>
    </row>
    <row r="27" spans="1:15" x14ac:dyDescent="0.3">
      <c r="A27" s="70"/>
      <c r="B27" s="70"/>
      <c r="C27" s="70"/>
      <c r="D27" s="70"/>
      <c r="E27" s="70"/>
      <c r="F27" s="70"/>
      <c r="G27" s="70"/>
      <c r="H27" s="31"/>
      <c r="K27" s="44"/>
      <c r="L27" s="37" t="s">
        <v>57</v>
      </c>
      <c r="M27" s="37">
        <f>N20</f>
        <v>0</v>
      </c>
      <c r="N27" s="36"/>
    </row>
    <row r="28" spans="1:15" x14ac:dyDescent="0.3">
      <c r="A28" s="70"/>
      <c r="B28" s="70"/>
      <c r="C28" s="70"/>
      <c r="D28" s="70"/>
      <c r="E28" s="70"/>
      <c r="F28" s="70"/>
      <c r="G28" s="70"/>
      <c r="H28" s="31"/>
      <c r="K28" s="44"/>
      <c r="L28" s="45" t="s">
        <v>59</v>
      </c>
      <c r="M28" s="37">
        <f>N20</f>
        <v>0</v>
      </c>
      <c r="N28" s="36"/>
    </row>
    <row r="29" spans="1:15" x14ac:dyDescent="0.3">
      <c r="A29" s="70"/>
      <c r="B29" s="70"/>
      <c r="C29" s="70"/>
      <c r="D29" s="70"/>
      <c r="E29" s="70"/>
      <c r="F29" s="70"/>
      <c r="G29" s="70"/>
      <c r="H29" s="31"/>
      <c r="K29" s="44"/>
      <c r="L29" s="44"/>
      <c r="M29" s="44"/>
      <c r="N29" s="44"/>
    </row>
    <row r="30" spans="1:15" x14ac:dyDescent="0.3">
      <c r="A30" s="70"/>
      <c r="B30" s="70"/>
      <c r="C30" s="70"/>
      <c r="D30" s="70"/>
      <c r="E30" s="70"/>
      <c r="F30" s="70"/>
      <c r="G30" s="70"/>
      <c r="H30" s="31"/>
    </row>
    <row r="31" spans="1:15" x14ac:dyDescent="0.3">
      <c r="A31" s="70"/>
      <c r="B31" s="70"/>
      <c r="C31" s="70"/>
      <c r="D31" s="70"/>
      <c r="E31" s="70"/>
      <c r="F31" s="70"/>
      <c r="G31" s="70"/>
      <c r="H31" s="31" t="str">
        <f t="shared" ref="H31:H37" si="4">IF(G32=suma1,IF(G32&gt;0,"wybierz z listy",""),"")</f>
        <v/>
      </c>
    </row>
    <row r="32" spans="1:15" x14ac:dyDescent="0.3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3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3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3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3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3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3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9:F19"/>
    <mergeCell ref="A20:G20"/>
    <mergeCell ref="A21:G21"/>
    <mergeCell ref="A22:G31"/>
    <mergeCell ref="A18:F18"/>
    <mergeCell ref="A16:F16"/>
    <mergeCell ref="A17:F17"/>
    <mergeCell ref="A4:G4"/>
    <mergeCell ref="A10:F10"/>
    <mergeCell ref="A1:D1"/>
    <mergeCell ref="A2:D2"/>
    <mergeCell ref="A3:B3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109375" defaultRowHeight="13.2" x14ac:dyDescent="0.25"/>
  <cols>
    <col min="1" max="1" width="33.88671875" style="29" customWidth="1"/>
    <col min="2" max="2" width="12.88671875" style="29" customWidth="1"/>
    <col min="3" max="3" width="12.33203125" style="29" customWidth="1"/>
    <col min="4" max="4" width="13" style="29" customWidth="1"/>
    <col min="5" max="5" width="11.33203125" style="29" customWidth="1"/>
    <col min="6" max="6" width="11" style="29" customWidth="1"/>
    <col min="7" max="7" width="11.44140625" style="29" customWidth="1"/>
    <col min="8" max="8" width="13.109375" style="29" customWidth="1"/>
    <col min="9" max="9" width="14.5546875" style="29" customWidth="1"/>
    <col min="10" max="16384" width="9.109375" style="29"/>
  </cols>
  <sheetData>
    <row r="1" spans="1:10" ht="17.25" customHeight="1" x14ac:dyDescent="0.25">
      <c r="A1" s="32" t="s">
        <v>38</v>
      </c>
    </row>
    <row r="2" spans="1:10" ht="16.5" customHeight="1" x14ac:dyDescent="0.25">
      <c r="A2" s="74" t="s">
        <v>37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1" t="s">
        <v>8</v>
      </c>
      <c r="B3" s="71" t="s">
        <v>0</v>
      </c>
      <c r="C3" s="87" t="s">
        <v>1</v>
      </c>
      <c r="D3" s="87"/>
      <c r="E3" s="87"/>
      <c r="F3" s="87" t="s">
        <v>2</v>
      </c>
      <c r="G3" s="87"/>
      <c r="H3" s="87" t="s">
        <v>3</v>
      </c>
      <c r="I3" s="87"/>
    </row>
    <row r="4" spans="1:10" x14ac:dyDescent="0.25">
      <c r="A4" s="85"/>
      <c r="B4" s="72"/>
      <c r="C4" s="87"/>
      <c r="D4" s="87"/>
      <c r="E4" s="87"/>
      <c r="F4" s="87"/>
      <c r="G4" s="87"/>
      <c r="H4" s="87"/>
      <c r="I4" s="87"/>
    </row>
    <row r="5" spans="1:10" ht="52.8" x14ac:dyDescent="0.25">
      <c r="A5" s="86"/>
      <c r="B5" s="73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5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5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5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5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5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5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5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5">
      <c r="A13" s="88" t="s">
        <v>83</v>
      </c>
      <c r="B13" s="89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5">
      <c r="A14" s="88" t="s">
        <v>84</v>
      </c>
      <c r="B14" s="89"/>
      <c r="C14" s="90" t="str">
        <f ca="1">TEXT('NPV + wsk_rent'!C5,0) &amp;" = A"</f>
        <v>0 = A</v>
      </c>
      <c r="D14" s="91"/>
      <c r="E14" s="92"/>
      <c r="F14" s="90" t="str">
        <f ca="1">TEXT('NPV + wsk_rent'!D5,0) &amp;" = B"</f>
        <v>0 = B</v>
      </c>
      <c r="G14" s="92"/>
      <c r="H14" s="90" t="str">
        <f ca="1">TEXT('NPV + wsk_rent'!E5,0) &amp;" = C"</f>
        <v>0 = C</v>
      </c>
      <c r="I14" s="92"/>
      <c r="J14" s="33"/>
    </row>
    <row r="15" spans="1:10" s="34" customFormat="1" x14ac:dyDescent="0.25">
      <c r="A15" s="88" t="s">
        <v>85</v>
      </c>
      <c r="B15" s="89"/>
      <c r="C15" s="90">
        <f ca="1">SUM('NPV + wsk_rent'!C5:E5)</f>
        <v>0</v>
      </c>
      <c r="D15" s="91"/>
      <c r="E15" s="91"/>
      <c r="F15" s="91"/>
      <c r="G15" s="91"/>
      <c r="H15" s="91"/>
      <c r="I15" s="92"/>
      <c r="J15" s="33"/>
    </row>
    <row r="16" spans="1:10" x14ac:dyDescent="0.25">
      <c r="J16" s="35"/>
    </row>
    <row r="17" spans="1:9" ht="51.75" customHeight="1" x14ac:dyDescent="0.25">
      <c r="A17" s="75" t="s">
        <v>39</v>
      </c>
      <c r="B17" s="75"/>
      <c r="C17" s="75"/>
      <c r="D17" s="75"/>
      <c r="E17" s="75"/>
      <c r="F17" s="75"/>
      <c r="G17" s="75"/>
      <c r="H17" s="75"/>
      <c r="I17" s="75"/>
    </row>
    <row r="18" spans="1:9" x14ac:dyDescent="0.25">
      <c r="A18" s="76"/>
      <c r="B18" s="77"/>
      <c r="C18" s="77"/>
      <c r="D18" s="77"/>
      <c r="E18" s="77"/>
      <c r="F18" s="77"/>
      <c r="G18" s="77"/>
      <c r="H18" s="77"/>
      <c r="I18" s="78"/>
    </row>
    <row r="19" spans="1:9" ht="25.5" customHeight="1" x14ac:dyDescent="0.25">
      <c r="A19" s="79"/>
      <c r="B19" s="80"/>
      <c r="C19" s="80"/>
      <c r="D19" s="80"/>
      <c r="E19" s="80"/>
      <c r="F19" s="80"/>
      <c r="G19" s="80"/>
      <c r="H19" s="80"/>
      <c r="I19" s="81"/>
    </row>
    <row r="20" spans="1:9" x14ac:dyDescent="0.25">
      <c r="A20" s="79"/>
      <c r="B20" s="80"/>
      <c r="C20" s="80"/>
      <c r="D20" s="80"/>
      <c r="E20" s="80"/>
      <c r="F20" s="80"/>
      <c r="G20" s="80"/>
      <c r="H20" s="80"/>
      <c r="I20" s="81"/>
    </row>
    <row r="21" spans="1:9" x14ac:dyDescent="0.25">
      <c r="A21" s="79"/>
      <c r="B21" s="80"/>
      <c r="C21" s="80"/>
      <c r="D21" s="80"/>
      <c r="E21" s="80"/>
      <c r="F21" s="80"/>
      <c r="G21" s="80"/>
      <c r="H21" s="80"/>
      <c r="I21" s="81"/>
    </row>
    <row r="22" spans="1:9" x14ac:dyDescent="0.25">
      <c r="A22" s="79"/>
      <c r="B22" s="80"/>
      <c r="C22" s="80"/>
      <c r="D22" s="80"/>
      <c r="E22" s="80"/>
      <c r="F22" s="80"/>
      <c r="G22" s="80"/>
      <c r="H22" s="80"/>
      <c r="I22" s="81"/>
    </row>
    <row r="23" spans="1:9" x14ac:dyDescent="0.25">
      <c r="A23" s="79"/>
      <c r="B23" s="80"/>
      <c r="C23" s="80"/>
      <c r="D23" s="80"/>
      <c r="E23" s="80"/>
      <c r="F23" s="80"/>
      <c r="G23" s="80"/>
      <c r="H23" s="80"/>
      <c r="I23" s="81"/>
    </row>
    <row r="24" spans="1:9" x14ac:dyDescent="0.25">
      <c r="A24" s="79"/>
      <c r="B24" s="80"/>
      <c r="C24" s="80"/>
      <c r="D24" s="80"/>
      <c r="E24" s="80"/>
      <c r="F24" s="80"/>
      <c r="G24" s="80"/>
      <c r="H24" s="80"/>
      <c r="I24" s="81"/>
    </row>
    <row r="25" spans="1:9" x14ac:dyDescent="0.25">
      <c r="A25" s="79"/>
      <c r="B25" s="80"/>
      <c r="C25" s="80"/>
      <c r="D25" s="80"/>
      <c r="E25" s="80"/>
      <c r="F25" s="80"/>
      <c r="G25" s="80"/>
      <c r="H25" s="80"/>
      <c r="I25" s="81"/>
    </row>
    <row r="26" spans="1:9" x14ac:dyDescent="0.25">
      <c r="A26" s="79"/>
      <c r="B26" s="80"/>
      <c r="C26" s="80"/>
      <c r="D26" s="80"/>
      <c r="E26" s="80"/>
      <c r="F26" s="80"/>
      <c r="G26" s="80"/>
      <c r="H26" s="80"/>
      <c r="I26" s="81"/>
    </row>
    <row r="27" spans="1:9" x14ac:dyDescent="0.25">
      <c r="A27" s="82"/>
      <c r="B27" s="83"/>
      <c r="C27" s="83"/>
      <c r="D27" s="83"/>
      <c r="E27" s="83"/>
      <c r="F27" s="83"/>
      <c r="G27" s="83"/>
      <c r="H27" s="83"/>
      <c r="I27" s="84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topLeftCell="A13" zoomScale="115" zoomScaleNormal="100" zoomScaleSheetLayoutView="115" workbookViewId="0">
      <selection activeCell="H24" sqref="H24"/>
    </sheetView>
  </sheetViews>
  <sheetFormatPr defaultColWidth="9.109375" defaultRowHeight="13.2" x14ac:dyDescent="0.25"/>
  <cols>
    <col min="1" max="1" width="46.88671875" style="34" customWidth="1"/>
    <col min="2" max="5" width="9.109375" style="34"/>
    <col min="6" max="6" width="1.5546875" style="34" customWidth="1"/>
    <col min="7" max="7" width="27.5546875" style="34" customWidth="1"/>
    <col min="8" max="8" width="14.44140625" style="34" customWidth="1"/>
    <col min="9" max="16384" width="9.109375" style="34"/>
  </cols>
  <sheetData>
    <row r="1" spans="1:5" ht="16.5" customHeight="1" x14ac:dyDescent="0.25">
      <c r="A1" s="36" t="s">
        <v>36</v>
      </c>
    </row>
    <row r="2" spans="1:5" ht="34.5" customHeight="1" x14ac:dyDescent="0.25">
      <c r="A2" s="94" t="s">
        <v>9</v>
      </c>
      <c r="B2" s="94"/>
      <c r="C2" s="94"/>
      <c r="D2" s="94"/>
      <c r="E2" s="94"/>
    </row>
    <row r="3" spans="1:5" ht="52.8" x14ac:dyDescent="0.25">
      <c r="A3" s="22" t="s">
        <v>10</v>
      </c>
      <c r="B3" s="25" t="s">
        <v>87</v>
      </c>
      <c r="C3" s="25" t="s">
        <v>11</v>
      </c>
      <c r="D3" s="25" t="s">
        <v>12</v>
      </c>
      <c r="E3" s="25" t="s">
        <v>3</v>
      </c>
    </row>
    <row r="4" spans="1:5" x14ac:dyDescent="0.25">
      <c r="A4" s="23" t="s">
        <v>63</v>
      </c>
      <c r="B4" s="26"/>
      <c r="C4" s="26"/>
      <c r="D4" s="26"/>
      <c r="E4" s="26"/>
    </row>
    <row r="5" spans="1:5" ht="26.4" x14ac:dyDescent="0.25">
      <c r="A5" s="24" t="s">
        <v>64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5">
      <c r="A6" s="22" t="s">
        <v>65</v>
      </c>
      <c r="B6" s="26"/>
      <c r="C6" s="26"/>
      <c r="D6" s="26"/>
      <c r="E6" s="26"/>
    </row>
    <row r="7" spans="1:5" x14ac:dyDescent="0.25">
      <c r="A7" s="12"/>
      <c r="B7" s="11"/>
      <c r="C7" s="11"/>
      <c r="D7" s="11"/>
      <c r="E7" s="11"/>
    </row>
    <row r="8" spans="1:5" x14ac:dyDescent="0.25">
      <c r="A8" s="12"/>
      <c r="B8" s="11"/>
      <c r="C8" s="11"/>
      <c r="D8" s="11"/>
      <c r="E8" s="11"/>
    </row>
    <row r="9" spans="1:5" x14ac:dyDescent="0.25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5">
      <c r="A10" s="28" t="s">
        <v>66</v>
      </c>
      <c r="B10" s="26"/>
      <c r="C10" s="26"/>
      <c r="D10" s="26"/>
      <c r="E10" s="26"/>
    </row>
    <row r="11" spans="1:5" x14ac:dyDescent="0.25">
      <c r="A11" s="24" t="s">
        <v>67</v>
      </c>
      <c r="B11" s="11"/>
      <c r="C11" s="11"/>
      <c r="D11" s="11"/>
      <c r="E11" s="11"/>
    </row>
    <row r="12" spans="1:5" ht="26.4" x14ac:dyDescent="0.25">
      <c r="A12" s="24" t="s">
        <v>68</v>
      </c>
      <c r="B12" s="11"/>
      <c r="C12" s="11"/>
      <c r="D12" s="11"/>
      <c r="E12" s="11"/>
    </row>
    <row r="13" spans="1:5" x14ac:dyDescent="0.25">
      <c r="A13" s="24" t="s">
        <v>69</v>
      </c>
      <c r="B13" s="11"/>
      <c r="C13" s="11"/>
      <c r="D13" s="11"/>
      <c r="E13" s="11"/>
    </row>
    <row r="14" spans="1:5" x14ac:dyDescent="0.25">
      <c r="A14" s="24" t="s">
        <v>70</v>
      </c>
      <c r="B14" s="11"/>
      <c r="C14" s="11"/>
      <c r="D14" s="11"/>
      <c r="E14" s="11"/>
    </row>
    <row r="15" spans="1:5" x14ac:dyDescent="0.25">
      <c r="A15" s="24" t="s">
        <v>71</v>
      </c>
      <c r="B15" s="11"/>
      <c r="C15" s="11"/>
      <c r="D15" s="11"/>
      <c r="E15" s="11"/>
    </row>
    <row r="16" spans="1:5" x14ac:dyDescent="0.25">
      <c r="A16" s="24" t="s">
        <v>72</v>
      </c>
      <c r="B16" s="11"/>
      <c r="C16" s="11"/>
      <c r="D16" s="11"/>
      <c r="E16" s="11"/>
    </row>
    <row r="17" spans="1:11" x14ac:dyDescent="0.25">
      <c r="A17" s="24" t="s">
        <v>73</v>
      </c>
      <c r="B17" s="11"/>
      <c r="C17" s="11"/>
      <c r="D17" s="11"/>
      <c r="E17" s="11"/>
      <c r="G17" s="96" t="s">
        <v>86</v>
      </c>
      <c r="H17" s="96"/>
      <c r="I17" s="96"/>
      <c r="J17" s="96"/>
      <c r="K17" s="96"/>
    </row>
    <row r="18" spans="1:11" ht="36" x14ac:dyDescent="0.25">
      <c r="A18" s="24" t="s">
        <v>74</v>
      </c>
      <c r="B18" s="26"/>
      <c r="C18" s="26"/>
      <c r="D18" s="26"/>
      <c r="E18" s="26"/>
      <c r="G18" s="37"/>
      <c r="H18" s="104" t="s">
        <v>88</v>
      </c>
      <c r="I18" s="25" t="s">
        <v>11</v>
      </c>
      <c r="J18" s="25" t="s">
        <v>12</v>
      </c>
      <c r="K18" s="25" t="s">
        <v>3</v>
      </c>
    </row>
    <row r="19" spans="1:11" x14ac:dyDescent="0.25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82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78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38"/>
      <c r="B21" s="11"/>
      <c r="C21" s="47"/>
      <c r="D21" s="47"/>
      <c r="E21" s="47"/>
      <c r="F21" s="40"/>
    </row>
    <row r="22" spans="1:11" x14ac:dyDescent="0.25">
      <c r="A22" s="38"/>
      <c r="B22" s="11"/>
      <c r="C22" s="11"/>
      <c r="D22" s="11"/>
      <c r="E22" s="11"/>
    </row>
    <row r="23" spans="1:11" x14ac:dyDescent="0.25">
      <c r="A23" s="38"/>
      <c r="B23" s="11"/>
      <c r="C23" s="11"/>
      <c r="D23" s="11"/>
      <c r="E23" s="11"/>
    </row>
    <row r="24" spans="1:11" x14ac:dyDescent="0.25">
      <c r="A24" s="38"/>
      <c r="B24" s="38"/>
      <c r="C24" s="38"/>
      <c r="D24" s="38"/>
      <c r="E24" s="38"/>
    </row>
    <row r="25" spans="1:11" x14ac:dyDescent="0.25">
      <c r="A25" s="12"/>
      <c r="B25" s="11"/>
      <c r="C25" s="11"/>
      <c r="D25" s="11"/>
      <c r="E25" s="11"/>
    </row>
    <row r="26" spans="1:11" x14ac:dyDescent="0.25">
      <c r="A26" s="12"/>
      <c r="B26" s="11"/>
      <c r="C26" s="11"/>
      <c r="D26" s="11"/>
      <c r="E26" s="11"/>
    </row>
    <row r="27" spans="1:11" x14ac:dyDescent="0.25">
      <c r="A27" s="12"/>
      <c r="B27" s="11"/>
      <c r="C27" s="11"/>
      <c r="D27" s="11"/>
      <c r="E27" s="11"/>
    </row>
    <row r="28" spans="1:11" x14ac:dyDescent="0.25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5">
      <c r="A29" s="28" t="s">
        <v>75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5">
      <c r="A30" s="28" t="s">
        <v>76</v>
      </c>
      <c r="B30" s="11"/>
      <c r="C30" s="11"/>
      <c r="D30" s="11"/>
      <c r="E30" s="11"/>
    </row>
    <row r="31" spans="1:11" x14ac:dyDescent="0.25">
      <c r="A31" s="28" t="s">
        <v>77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5">
      <c r="A32" s="95" t="s">
        <v>15</v>
      </c>
      <c r="B32" s="95"/>
      <c r="C32" s="95"/>
      <c r="D32" s="95"/>
      <c r="E32" s="95"/>
    </row>
    <row r="33" spans="1:5" x14ac:dyDescent="0.25">
      <c r="A33" s="93"/>
      <c r="B33" s="93"/>
      <c r="C33" s="93"/>
      <c r="D33" s="93"/>
      <c r="E33" s="93"/>
    </row>
    <row r="34" spans="1:5" x14ac:dyDescent="0.25">
      <c r="A34" s="93"/>
      <c r="B34" s="93"/>
      <c r="C34" s="93"/>
      <c r="D34" s="93"/>
      <c r="E34" s="93"/>
    </row>
    <row r="35" spans="1:5" x14ac:dyDescent="0.25">
      <c r="A35" s="93"/>
      <c r="B35" s="93"/>
      <c r="C35" s="93"/>
      <c r="D35" s="93"/>
      <c r="E35" s="93"/>
    </row>
    <row r="36" spans="1:5" x14ac:dyDescent="0.25">
      <c r="A36" s="93"/>
      <c r="B36" s="93"/>
      <c r="C36" s="93"/>
      <c r="D36" s="93"/>
      <c r="E36" s="93"/>
    </row>
    <row r="37" spans="1:5" x14ac:dyDescent="0.25">
      <c r="A37" s="93"/>
      <c r="B37" s="93"/>
      <c r="C37" s="93"/>
      <c r="D37" s="93"/>
      <c r="E37" s="93"/>
    </row>
    <row r="38" spans="1:5" x14ac:dyDescent="0.25">
      <c r="A38" s="93"/>
      <c r="B38" s="93"/>
      <c r="C38" s="93"/>
      <c r="D38" s="93"/>
      <c r="E38" s="93"/>
    </row>
    <row r="39" spans="1:5" x14ac:dyDescent="0.25">
      <c r="A39" s="93"/>
      <c r="B39" s="93"/>
      <c r="C39" s="93"/>
      <c r="D39" s="93"/>
      <c r="E39" s="93"/>
    </row>
    <row r="40" spans="1:5" x14ac:dyDescent="0.25">
      <c r="A40" s="93"/>
      <c r="B40" s="93"/>
      <c r="C40" s="93"/>
      <c r="D40" s="93"/>
      <c r="E40" s="93"/>
    </row>
    <row r="41" spans="1:5" x14ac:dyDescent="0.25">
      <c r="A41" s="93"/>
      <c r="B41" s="93"/>
      <c r="C41" s="93"/>
      <c r="D41" s="93"/>
      <c r="E41" s="93"/>
    </row>
    <row r="42" spans="1:5" x14ac:dyDescent="0.25">
      <c r="A42" s="93"/>
      <c r="B42" s="93"/>
      <c r="C42" s="93"/>
      <c r="D42" s="93"/>
      <c r="E42" s="93"/>
    </row>
    <row r="43" spans="1:5" x14ac:dyDescent="0.25">
      <c r="A43" s="93"/>
      <c r="B43" s="93"/>
      <c r="C43" s="93"/>
      <c r="D43" s="93"/>
      <c r="E43" s="93"/>
    </row>
    <row r="44" spans="1:5" x14ac:dyDescent="0.25">
      <c r="A44" s="93"/>
      <c r="B44" s="93"/>
      <c r="C44" s="93"/>
      <c r="D44" s="93"/>
      <c r="E44" s="93"/>
    </row>
    <row r="45" spans="1:5" x14ac:dyDescent="0.25">
      <c r="A45" s="93"/>
      <c r="B45" s="93"/>
      <c r="C45" s="93"/>
      <c r="D45" s="93"/>
      <c r="E45" s="93"/>
    </row>
    <row r="46" spans="1:5" x14ac:dyDescent="0.25">
      <c r="A46" s="93"/>
      <c r="B46" s="93"/>
      <c r="C46" s="93"/>
      <c r="D46" s="93"/>
      <c r="E46" s="93"/>
    </row>
    <row r="47" spans="1:5" ht="8.25" customHeight="1" x14ac:dyDescent="0.25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>
      <selection activeCell="G27" sqref="G27"/>
    </sheetView>
  </sheetViews>
  <sheetFormatPr defaultRowHeight="14.4" x14ac:dyDescent="0.3"/>
  <cols>
    <col min="1" max="1" width="29" customWidth="1"/>
    <col min="2" max="2" width="14.33203125" customWidth="1"/>
    <col min="3" max="3" width="13.6640625" customWidth="1"/>
    <col min="4" max="4" width="11.6640625" customWidth="1"/>
    <col min="5" max="5" width="11.5546875" customWidth="1"/>
    <col min="6" max="6" width="4.109375" customWidth="1"/>
  </cols>
  <sheetData>
    <row r="1" spans="1:6" ht="16.5" customHeight="1" x14ac:dyDescent="0.3">
      <c r="A1" s="29" t="s">
        <v>34</v>
      </c>
      <c r="B1" s="29"/>
      <c r="C1" s="29"/>
      <c r="D1" s="29"/>
      <c r="E1" s="29"/>
    </row>
    <row r="2" spans="1:6" x14ac:dyDescent="0.3">
      <c r="A2" s="97" t="s">
        <v>16</v>
      </c>
      <c r="B2" s="19" t="s">
        <v>17</v>
      </c>
      <c r="C2" s="97" t="s">
        <v>19</v>
      </c>
      <c r="D2" s="97" t="s">
        <v>20</v>
      </c>
      <c r="E2" s="97" t="s">
        <v>21</v>
      </c>
    </row>
    <row r="3" spans="1:6" ht="33.75" customHeight="1" x14ac:dyDescent="0.3">
      <c r="A3" s="97"/>
      <c r="B3" s="19" t="s">
        <v>18</v>
      </c>
      <c r="C3" s="97"/>
      <c r="D3" s="97"/>
      <c r="E3" s="97"/>
    </row>
    <row r="4" spans="1:6" x14ac:dyDescent="0.3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3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3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3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3">
      <c r="A8" s="5" t="s">
        <v>26</v>
      </c>
      <c r="B8" s="98">
        <f>RZS!B30</f>
        <v>0</v>
      </c>
      <c r="C8" s="98">
        <f>RZS!C30</f>
        <v>0</v>
      </c>
      <c r="D8" s="98">
        <f>RZS!D30</f>
        <v>0</v>
      </c>
      <c r="E8" s="98">
        <f>RZS!E30</f>
        <v>0</v>
      </c>
    </row>
    <row r="9" spans="1:6" ht="17.25" customHeight="1" x14ac:dyDescent="0.3">
      <c r="A9" s="50"/>
      <c r="B9" s="98"/>
      <c r="C9" s="98"/>
      <c r="D9" s="98"/>
      <c r="E9" s="98"/>
    </row>
    <row r="10" spans="1:6" x14ac:dyDescent="0.3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3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3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3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6.4" x14ac:dyDescent="0.3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">
      <c r="A15" s="9" t="s">
        <v>32</v>
      </c>
      <c r="B15" s="99">
        <f ca="1">SUMPRODUCT(B13:E13,B14:E14)</f>
        <v>0</v>
      </c>
      <c r="C15" s="99"/>
      <c r="D15" s="100"/>
      <c r="E15" s="100"/>
    </row>
    <row r="16" spans="1:6" x14ac:dyDescent="0.3">
      <c r="A16" s="29"/>
      <c r="B16" s="29"/>
      <c r="C16" s="29"/>
      <c r="D16" s="29"/>
      <c r="E16" s="29"/>
    </row>
    <row r="17" spans="1:6" ht="22.8" customHeight="1" x14ac:dyDescent="0.3">
      <c r="A17" s="29" t="s">
        <v>35</v>
      </c>
      <c r="B17" s="29"/>
      <c r="C17" s="29"/>
      <c r="D17" s="29"/>
      <c r="E17" s="29"/>
    </row>
    <row r="18" spans="1:6" x14ac:dyDescent="0.3">
      <c r="A18" s="101"/>
      <c r="B18" s="102" t="s">
        <v>87</v>
      </c>
      <c r="C18" s="103" t="s">
        <v>19</v>
      </c>
      <c r="D18" s="103" t="s">
        <v>20</v>
      </c>
      <c r="E18" s="103" t="s">
        <v>21</v>
      </c>
      <c r="F18" s="2"/>
    </row>
    <row r="19" spans="1:6" ht="31.2" customHeight="1" x14ac:dyDescent="0.3">
      <c r="A19" s="101"/>
      <c r="B19" s="103"/>
      <c r="C19" s="103"/>
      <c r="D19" s="103"/>
      <c r="E19" s="103"/>
      <c r="F19" s="2"/>
    </row>
    <row r="20" spans="1:6" ht="42" customHeight="1" x14ac:dyDescent="0.3">
      <c r="A20" s="1" t="s">
        <v>33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mergeCells count="15">
    <mergeCell ref="B15:C15"/>
    <mergeCell ref="D15:E15"/>
    <mergeCell ref="A18:A19"/>
    <mergeCell ref="B18:B19"/>
    <mergeCell ref="C18:C19"/>
    <mergeCell ref="D18:D19"/>
    <mergeCell ref="E18:E19"/>
    <mergeCell ref="A2:A3"/>
    <mergeCell ref="C2:C3"/>
    <mergeCell ref="D2:D3"/>
    <mergeCell ref="E2:E3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Olbryś Agnieszka</cp:lastModifiedBy>
  <cp:lastPrinted>2021-08-10T06:47:34Z</cp:lastPrinted>
  <dcterms:created xsi:type="dcterms:W3CDTF">2017-01-11T14:22:24Z</dcterms:created>
  <dcterms:modified xsi:type="dcterms:W3CDTF">2021-08-10T07:20:02Z</dcterms:modified>
</cp:coreProperties>
</file>